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defaultThemeVersion="124226"/>
  <mc:AlternateContent xmlns:mc="http://schemas.openxmlformats.org/markup-compatibility/2006">
    <mc:Choice Requires="x15">
      <x15ac:absPath xmlns:x15ac="http://schemas.microsoft.com/office/spreadsheetml/2010/11/ac" url="C:\Users\Bob\Documents\Mijn websites\WebsiteTisscher\Coronavirus\"/>
    </mc:Choice>
  </mc:AlternateContent>
  <xr:revisionPtr revIDLastSave="0" documentId="13_ncr:1_{FB1D02C8-DC68-4B0B-BAAA-46C0A5199F71}" xr6:coauthVersionLast="45" xr6:coauthVersionMax="45" xr10:uidLastSave="{00000000-0000-0000-0000-000000000000}"/>
  <bookViews>
    <workbookView xWindow="-120" yWindow="-120" windowWidth="29040" windowHeight="15840" tabRatio="894" xr2:uid="{00000000-000D-0000-FFFF-FFFF00000000}"/>
  </bookViews>
  <sheets>
    <sheet name="Inleiding" sheetId="5" r:id="rId1"/>
    <sheet name="Overz." sheetId="4" r:id="rId2"/>
    <sheet name="1" sheetId="3" r:id="rId3"/>
    <sheet name="2" sheetId="7" r:id="rId4"/>
    <sheet name="3" sheetId="8" r:id="rId5"/>
    <sheet name="4" sheetId="9" r:id="rId6"/>
    <sheet name="5" sheetId="10" r:id="rId7"/>
    <sheet name="6" sheetId="11" r:id="rId8"/>
    <sheet name="7" sheetId="12" r:id="rId9"/>
    <sheet name="8" sheetId="13" r:id="rId10"/>
    <sheet name="9" sheetId="14" r:id="rId11"/>
    <sheet name="10" sheetId="15" r:id="rId12"/>
    <sheet name="11" sheetId="6" r:id="rId13"/>
    <sheet name="12" sheetId="16" r:id="rId14"/>
    <sheet name="13" sheetId="17" r:id="rId15"/>
    <sheet name="14" sheetId="18" r:id="rId16"/>
    <sheet name="15" sheetId="19" r:id="rId17"/>
    <sheet name="16" sheetId="20" r:id="rId18"/>
    <sheet name="17" sheetId="21" r:id="rId19"/>
    <sheet name="18" sheetId="22" r:id="rId20"/>
    <sheet name="19" sheetId="23" r:id="rId21"/>
    <sheet name="20" sheetId="24" r:id="rId22"/>
    <sheet name="21" sheetId="25" r:id="rId23"/>
    <sheet name="22" sheetId="26" r:id="rId24"/>
    <sheet name="23" sheetId="27" r:id="rId25"/>
    <sheet name="24" sheetId="28" r:id="rId26"/>
    <sheet name="25" sheetId="29" r:id="rId27"/>
    <sheet name="26" sheetId="30" r:id="rId28"/>
    <sheet name="27" sheetId="31" r:id="rId29"/>
    <sheet name="28" sheetId="32" r:id="rId30"/>
    <sheet name="29" sheetId="33" r:id="rId31"/>
    <sheet name="30" sheetId="34" r:id="rId32"/>
    <sheet name="31" sheetId="35" r:id="rId33"/>
    <sheet name="32" sheetId="36" r:id="rId34"/>
    <sheet name="33" sheetId="37" r:id="rId35"/>
    <sheet name="34" sheetId="38" r:id="rId36"/>
    <sheet name="35" sheetId="39" r:id="rId37"/>
    <sheet name="36" sheetId="2" r:id="rId38"/>
    <sheet name="37" sheetId="40" r:id="rId39"/>
    <sheet name="38" sheetId="41" r:id="rId40"/>
    <sheet name="39" sheetId="42" r:id="rId41"/>
    <sheet name="40" sheetId="43" r:id="rId42"/>
    <sheet name="41" sheetId="44" r:id="rId43"/>
    <sheet name="42" sheetId="45" r:id="rId44"/>
    <sheet name="43" sheetId="46" r:id="rId45"/>
    <sheet name="44" sheetId="47" r:id="rId46"/>
    <sheet name="45" sheetId="48" r:id="rId47"/>
    <sheet name="46" sheetId="49" r:id="rId48"/>
    <sheet name="47" sheetId="50" r:id="rId49"/>
    <sheet name="48" sheetId="51" r:id="rId50"/>
    <sheet name="49" sheetId="52" r:id="rId51"/>
    <sheet name="50" sheetId="53" r:id="rId52"/>
    <sheet name="51" sheetId="1" r:id="rId53"/>
    <sheet name="52" sheetId="54" r:id="rId54"/>
    <sheet name="53" sheetId="55" r:id="rId55"/>
    <sheet name="54" sheetId="56" r:id="rId56"/>
    <sheet name="55" sheetId="57" r:id="rId57"/>
    <sheet name="56" sheetId="58" r:id="rId58"/>
    <sheet name="57" sheetId="59" r:id="rId59"/>
    <sheet name="58" sheetId="60" r:id="rId60"/>
    <sheet name="59" sheetId="61" r:id="rId61"/>
    <sheet name="60" sheetId="62" r:id="rId62"/>
    <sheet name="61" sheetId="63" r:id="rId63"/>
  </sheets>
  <definedNames>
    <definedName name="_GoBack" localSheetId="52">'51'!$C$35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4" l="1"/>
  <c r="A38" i="35" l="1"/>
  <c r="A22" i="32"/>
  <c r="C36" i="4"/>
  <c r="D36" i="4" s="1"/>
  <c r="C33" i="4"/>
  <c r="D33" i="4" s="1"/>
  <c r="A42" i="63"/>
  <c r="C66" i="4" s="1"/>
  <c r="D66" i="4" s="1"/>
  <c r="A39" i="62"/>
  <c r="C65" i="4" s="1"/>
  <c r="D65" i="4" s="1"/>
  <c r="A37" i="61"/>
  <c r="A36" i="61"/>
  <c r="A54" i="60"/>
  <c r="C63" i="4" s="1"/>
  <c r="D63" i="4" s="1"/>
  <c r="A41" i="59"/>
  <c r="A40" i="59"/>
  <c r="A39" i="59"/>
  <c r="A47" i="58"/>
  <c r="C61" i="4" s="1"/>
  <c r="D61" i="4" s="1"/>
  <c r="A50" i="57"/>
  <c r="A49" i="57"/>
  <c r="A80" i="56"/>
  <c r="A48" i="57"/>
  <c r="A83" i="56"/>
  <c r="A82" i="56"/>
  <c r="A81" i="56"/>
  <c r="A79" i="56"/>
  <c r="A63" i="55"/>
  <c r="A64" i="55"/>
  <c r="A75" i="54"/>
  <c r="A74" i="54"/>
  <c r="A33" i="53"/>
  <c r="A32" i="53"/>
  <c r="A42" i="52"/>
  <c r="C54" i="4" s="1"/>
  <c r="D54" i="4" s="1"/>
  <c r="A34" i="53" l="1"/>
  <c r="C55" i="4" s="1"/>
  <c r="D55" i="4" s="1"/>
  <c r="A76" i="54"/>
  <c r="C57" i="4" s="1"/>
  <c r="D57" i="4" s="1"/>
  <c r="A38" i="61"/>
  <c r="C64" i="4" s="1"/>
  <c r="D64" i="4" s="1"/>
  <c r="A42" i="59"/>
  <c r="C62" i="4" s="1"/>
  <c r="D62" i="4" s="1"/>
  <c r="A51" i="57"/>
  <c r="C60" i="4" s="1"/>
  <c r="D60" i="4" s="1"/>
  <c r="A84" i="56"/>
  <c r="C59" i="4" s="1"/>
  <c r="D59" i="4" s="1"/>
  <c r="A65" i="55"/>
  <c r="C58" i="4" s="1"/>
  <c r="D58" i="4" s="1"/>
  <c r="A50" i="50"/>
  <c r="C52" i="4" s="1"/>
  <c r="D52" i="4" s="1"/>
  <c r="A64" i="51"/>
  <c r="C53" i="4" s="1"/>
  <c r="D53" i="4" s="1"/>
  <c r="A35" i="49" l="1"/>
  <c r="A36" i="49"/>
  <c r="A104" i="48"/>
  <c r="C50" i="4" s="1"/>
  <c r="D50" i="4" s="1"/>
  <c r="A31" i="47"/>
  <c r="C49" i="4" s="1"/>
  <c r="D49" i="4" s="1"/>
  <c r="A40" i="46"/>
  <c r="C48" i="4" s="1"/>
  <c r="D48" i="4" s="1"/>
  <c r="A37" i="49" l="1"/>
  <c r="C51" i="4" s="1"/>
  <c r="D51" i="4" s="1"/>
  <c r="A32" i="45"/>
  <c r="C47" i="4" s="1"/>
  <c r="D47" i="4" s="1"/>
  <c r="A16" i="44"/>
  <c r="C46" i="4" s="1"/>
  <c r="D46" i="4" s="1"/>
  <c r="A59" i="43"/>
  <c r="C45" i="4" s="1"/>
  <c r="D45" i="4" s="1"/>
  <c r="A28" i="42" l="1"/>
  <c r="C44" i="4" s="1"/>
  <c r="D44" i="4" s="1"/>
  <c r="A67" i="41"/>
  <c r="C43" i="4" s="1"/>
  <c r="D43" i="4" s="1"/>
  <c r="A27" i="40"/>
  <c r="C42" i="4" s="1"/>
  <c r="D42" i="4" s="1"/>
  <c r="A54" i="39"/>
  <c r="C40" i="4" s="1"/>
  <c r="D40" i="4" s="1"/>
  <c r="A38" i="1"/>
  <c r="A45" i="27"/>
  <c r="A37" i="1"/>
  <c r="A68" i="38" l="1"/>
  <c r="C39" i="4" s="1"/>
  <c r="D39" i="4" s="1"/>
  <c r="A69" i="37"/>
  <c r="C38" i="4" s="1"/>
  <c r="D38" i="4" s="1"/>
  <c r="A31" i="36"/>
  <c r="C37" i="4" s="1"/>
  <c r="D37" i="4" s="1"/>
  <c r="A34" i="33"/>
  <c r="C34" i="4" s="1"/>
  <c r="D34" i="4" s="1"/>
  <c r="A30" i="34"/>
  <c r="C35" i="4" s="1"/>
  <c r="D35" i="4" s="1"/>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A59" i="31"/>
  <c r="C32" i="4" s="1"/>
  <c r="D32" i="4" s="1"/>
  <c r="A35" i="30"/>
  <c r="C31" i="4" s="1"/>
  <c r="D31" i="4" s="1"/>
  <c r="A30" i="29"/>
  <c r="C30" i="4" s="1"/>
  <c r="D30" i="4" s="1"/>
  <c r="C3" i="4"/>
  <c r="A33" i="28"/>
  <c r="C29" i="4" s="1"/>
  <c r="D29" i="4" s="1"/>
  <c r="A49" i="23"/>
  <c r="A47" i="27"/>
  <c r="A46" i="27"/>
  <c r="A43" i="27"/>
  <c r="B27" i="4"/>
  <c r="B26" i="4"/>
  <c r="A35" i="26"/>
  <c r="C27" i="4" s="1"/>
  <c r="D27" i="4" s="1"/>
  <c r="A29" i="25"/>
  <c r="C26" i="4" s="1"/>
  <c r="D26" i="4" s="1"/>
  <c r="A49" i="27" l="1"/>
  <c r="C28" i="4" s="1"/>
  <c r="D28" i="4" s="1"/>
  <c r="C2" i="4"/>
  <c r="B33" i="4"/>
  <c r="B32" i="4"/>
  <c r="B31" i="4"/>
  <c r="B30" i="4"/>
  <c r="B29" i="4"/>
  <c r="B28" i="4"/>
  <c r="B25" i="4"/>
  <c r="B24" i="4"/>
  <c r="B23" i="4"/>
  <c r="B22" i="4"/>
  <c r="B21" i="4"/>
  <c r="B20" i="4"/>
  <c r="B19" i="4"/>
  <c r="B18" i="4"/>
  <c r="B17" i="4"/>
  <c r="B16" i="4"/>
  <c r="B15" i="4"/>
  <c r="B14" i="4"/>
  <c r="B13" i="4"/>
  <c r="B12" i="4"/>
  <c r="B11" i="4"/>
  <c r="B10" i="4"/>
  <c r="B9" i="4"/>
  <c r="B8" i="4"/>
  <c r="B7" i="4"/>
  <c r="A33" i="24"/>
  <c r="C25" i="4" s="1"/>
  <c r="D25" i="4" s="1"/>
  <c r="A52" i="23"/>
  <c r="A51" i="23"/>
  <c r="A50" i="23"/>
  <c r="A48" i="23"/>
  <c r="A33" i="22"/>
  <c r="C23" i="4" s="1"/>
  <c r="D23" i="4" s="1"/>
  <c r="A31" i="21"/>
  <c r="C22" i="4" s="1"/>
  <c r="D22" i="4" s="1"/>
  <c r="A26" i="20"/>
  <c r="C21" i="4" s="1"/>
  <c r="D21" i="4" s="1"/>
  <c r="A30" i="19"/>
  <c r="C20" i="4" s="1"/>
  <c r="D20" i="4" s="1"/>
  <c r="A35" i="18"/>
  <c r="C19" i="4" s="1"/>
  <c r="D19" i="4" s="1"/>
  <c r="A34" i="17"/>
  <c r="C18" i="4" s="1"/>
  <c r="D18" i="4" s="1"/>
  <c r="A39" i="16"/>
  <c r="C17" i="4" s="1"/>
  <c r="D17" i="4" s="1"/>
  <c r="A49" i="15"/>
  <c r="C15" i="4" s="1"/>
  <c r="D15" i="4" s="1"/>
  <c r="A46" i="14"/>
  <c r="C14" i="4" s="1"/>
  <c r="D14" i="4" s="1"/>
  <c r="A33" i="13"/>
  <c r="C13" i="4" s="1"/>
  <c r="D13" i="4" s="1"/>
  <c r="A41" i="12"/>
  <c r="C12" i="4" s="1"/>
  <c r="D12" i="4" s="1"/>
  <c r="A50" i="11"/>
  <c r="C11" i="4" s="1"/>
  <c r="D11" i="4" s="1"/>
  <c r="A55" i="10"/>
  <c r="C10" i="4" s="1"/>
  <c r="D10" i="4" s="1"/>
  <c r="A59" i="9"/>
  <c r="C9" i="4" s="1"/>
  <c r="D9" i="4" s="1"/>
  <c r="A41" i="8"/>
  <c r="C8" i="4" s="1"/>
  <c r="D8" i="4" s="1"/>
  <c r="A67" i="7"/>
  <c r="C7" i="4" s="1"/>
  <c r="D7" i="4" s="1"/>
  <c r="A73" i="3"/>
  <c r="C6" i="4" s="1"/>
  <c r="D6" i="4" s="1"/>
  <c r="A39" i="1"/>
  <c r="B1" i="4"/>
  <c r="A59" i="6"/>
  <c r="C16" i="4" s="1"/>
  <c r="D16" i="4" s="1"/>
  <c r="A30" i="2"/>
  <c r="C41" i="4" s="1"/>
  <c r="D41" i="4" s="1"/>
  <c r="A54" i="23" l="1"/>
  <c r="C24" i="4" s="1"/>
  <c r="D24" i="4" s="1"/>
  <c r="A40" i="1"/>
  <c r="C56" i="4" s="1"/>
  <c r="D56" i="4" s="1"/>
</calcChain>
</file>

<file path=xl/sharedStrings.xml><?xml version="1.0" encoding="utf-8"?>
<sst xmlns="http://schemas.openxmlformats.org/spreadsheetml/2006/main" count="2729" uniqueCount="2577">
  <si>
    <t>x</t>
  </si>
  <si>
    <t>X</t>
  </si>
  <si>
    <t>Wij realiseren ons dat het u veel tijd kost om dit goed in te vullen.</t>
  </si>
  <si>
    <t>Naam:</t>
  </si>
  <si>
    <t>Geboortedatum:</t>
  </si>
  <si>
    <t>Hoe werkt het:</t>
  </si>
  <si>
    <t>Vult u voor iedere regel die op u van toepassing is vooraan een X in.</t>
  </si>
  <si>
    <t>Vindt u de regel niet op u van toepassing, dan slaat u de regel over.</t>
  </si>
  <si>
    <t>Onderaan iedere vragenlijst verschijnt automatisch de score.</t>
  </si>
  <si>
    <t>Naam</t>
  </si>
  <si>
    <t>Geboortedatum</t>
  </si>
  <si>
    <t>2. IJsthee</t>
  </si>
  <si>
    <t>3. Zwarte of groene thee</t>
  </si>
  <si>
    <t>4. Kruidenthee die zwarte thee bevat</t>
  </si>
  <si>
    <t>5. Cafeïne houdende cola</t>
  </si>
  <si>
    <t>6. Energiedrankjes</t>
  </si>
  <si>
    <t>7. Chocolade of snoeprepen met chocolade omhulsel</t>
  </si>
  <si>
    <t>8. Chocolademelk</t>
  </si>
  <si>
    <t>9. Koekjes die chocolade stukjes bevatten</t>
  </si>
  <si>
    <t>11. Met chocolade omhulde ijsjes</t>
  </si>
  <si>
    <t>13. Koekjes met cacao of vanille extract</t>
  </si>
  <si>
    <t>14. Chocolade of vanille cake</t>
  </si>
  <si>
    <t>15. Chocolade of vanille ijs</t>
  </si>
  <si>
    <t>16. Snoeprepen die vanille extract bevatten</t>
  </si>
  <si>
    <t>17. Chocolade of vanille pudding</t>
  </si>
  <si>
    <t>18. Chocolade mousse of puddingpoeder</t>
  </si>
  <si>
    <t>20. Almond bark (almond schors is een vanille smaak snoep omhulsel)</t>
  </si>
  <si>
    <t>21. Cappuccino</t>
  </si>
  <si>
    <t>22. Warme chocolademelk</t>
  </si>
  <si>
    <t>23. Dr. Pepper (karamel gekleurde frisdrank)</t>
  </si>
  <si>
    <t>32. Drinkt U meer dan 6 koppen koffie per dag? (als dat zo is tel dan 4 punten bij Uw score)</t>
  </si>
  <si>
    <t>25. Heeft U last van Endometriose en/of Fibrocystische borsten (gehad)? (goedaardige knobbeltjes in de borsten)</t>
  </si>
  <si>
    <t>26. Gebruikt U medicijnen die cafeïne bevatten?</t>
  </si>
  <si>
    <t>27. Heeft U last van nier en of lever ziekte?</t>
  </si>
  <si>
    <t>28. Beven Uw handen na het gebruik van Cafeïne houdende middelen?</t>
  </si>
  <si>
    <t>29. Wordt U nerveus, humeurig en of  geïrriteerd na het gebruik van cafeïne houdende middelen?</t>
  </si>
  <si>
    <t>30. Krijgt U hoofdpijn en of bent U prikkelbaar als U niet op tijd uw cafeïne krijgt?</t>
  </si>
  <si>
    <t>24. Neemt U op dit moment Theofylline? (medicatie voor astma)</t>
  </si>
  <si>
    <t>19. Brownies of fudge (karamel snoepje)</t>
  </si>
  <si>
    <t>12. Koffiesmaak bevattend snoep en/of ijs</t>
  </si>
  <si>
    <t>10. Chocolade milkshake, moutdrankjes, en/of andere drankjes</t>
  </si>
  <si>
    <t>1. Cafeïne houdende koffie</t>
  </si>
  <si>
    <t>31. Heeft U vreetbuien waarin U veel chocolade eet of hunkert naar chocolade? (voor degene die veel chocolade eten: tel 4 punten bij Uw score)</t>
  </si>
  <si>
    <t>10. Terugkerende neusbloedingen</t>
  </si>
  <si>
    <t>11. Psoriasis en/of eczeem</t>
  </si>
  <si>
    <t>12. Roos (Seborrhea) op de hoofdhuid</t>
  </si>
  <si>
    <t>13. Slechte spijsvertering en / of maagzuur</t>
  </si>
  <si>
    <t>14. Aanhoudende maagpijn</t>
  </si>
  <si>
    <t>15. Overmatige rectale druk</t>
  </si>
  <si>
    <t>16. Anale kloofjes</t>
  </si>
  <si>
    <t>17. Minder dan 1 stoelgang per dag</t>
  </si>
  <si>
    <t>18. Gebruikt U dagelijks, wekelijks of maandelijks antibiotica?</t>
  </si>
  <si>
    <t>19. Eet U vaak commercieel (niet biologisch) geteeld vlees, vis of gevogelte?</t>
  </si>
  <si>
    <t>20. Gebruikt U zelden of nooit gefermenteerde melkproducten?</t>
  </si>
  <si>
    <t>21. Bent U, als baby, met de fles gevoed in plaats van dat U borstvoeding hebt gehad?</t>
  </si>
  <si>
    <t>22. Heeft U ooit last gehad van Candidiasis (gistachtige / schimmelinfectie)?</t>
  </si>
  <si>
    <t>23. Bent U ongebruikelijk overgevoelig voor het krijgen van ontstekingen aan het maagdarm kanaal en / of voedselvergiftiging?</t>
  </si>
  <si>
    <t>24. Heeft U last van Colitis Ulcerosa, Prikkelbare Darm Syndroom, Lekkende Darm Syndroom, of de ziekte van Crohn?</t>
  </si>
  <si>
    <t>25. Drinkt U gechloreerde water?</t>
  </si>
  <si>
    <t>26. Heeft U ooit last gehad van Diverticulitis (uitstulping van de darmwand) of Diverticuloses (divertikelaandoeningen)?</t>
  </si>
  <si>
    <t>9.  Gemakkelijk blauwe plekken krijgen</t>
  </si>
  <si>
    <t>8.  Aambeien</t>
  </si>
  <si>
    <t>1.  Darmgassen</t>
  </si>
  <si>
    <t>2.  Opgeblazen gevoel na het eten</t>
  </si>
  <si>
    <t>3.  Verstopping</t>
  </si>
  <si>
    <t>4.  Diarree</t>
  </si>
  <si>
    <t>5.  Harde (kiezelstenen) ontlasting (keutels)</t>
  </si>
  <si>
    <t>6.  Slijm in de ontlasting</t>
  </si>
  <si>
    <t>7.  Stinkende ontlasting</t>
  </si>
  <si>
    <t>10. Beenkrampen na inspanning/ fitness.</t>
  </si>
  <si>
    <t>11. Onrust</t>
  </si>
  <si>
    <t>12. Chronische vermoeidheid</t>
  </si>
  <si>
    <t>13. Prikkelbaarheid</t>
  </si>
  <si>
    <t>15. Boosheid</t>
  </si>
  <si>
    <t>16. Angsten en / of Paranoia</t>
  </si>
  <si>
    <t>17. Buitensporige snelle hartslag bij lichte of matige bewegen</t>
  </si>
  <si>
    <t>18. Snelle hartslag in rust ( 80 slagen of meer per minuut)</t>
  </si>
  <si>
    <t>19. Zware en / of zwakke armen en benen</t>
  </si>
  <si>
    <t>20. Brandend gevoel en / of gevoelloosheid van de armen, handen, voeten en / of tenen</t>
  </si>
  <si>
    <t>21. Verandering van persoonlijkheid</t>
  </si>
  <si>
    <t>22. Maagzuur</t>
  </si>
  <si>
    <t>23. Het opzwellen van de ledematen</t>
  </si>
  <si>
    <t>24. Een opgeblazen gevoel na het eten</t>
  </si>
  <si>
    <t>25. Zeurende maagklachten en / of  pijn</t>
  </si>
  <si>
    <t>26. Korte concentratie periode/ aandacht spanne</t>
  </si>
  <si>
    <t>27. Mentale moeheid en / of slechte concentratie</t>
  </si>
  <si>
    <t>28. Verlies van kracht</t>
  </si>
  <si>
    <t>29. Overgevoeligheid voor insecten steken, vooral vlooien en muggen</t>
  </si>
  <si>
    <t>30. Bedplassen</t>
  </si>
  <si>
    <t>31. Driftbuien en / of gewelddadig gedrag</t>
  </si>
  <si>
    <t>32. Hunkeren naar suiker en / of andere zoetigheden</t>
  </si>
  <si>
    <t>33. Apathie en / of het gevoel van naderend onheil</t>
  </si>
  <si>
    <t>34. Oog trillingen (samentrekkingen)</t>
  </si>
  <si>
    <t>35. Gebrek aan gevoel te moeten plassen , plast weinig.</t>
  </si>
  <si>
    <t>36. Verlies van spierweefsel in handen en / of benen</t>
  </si>
  <si>
    <t>37. Premenstruele depressie</t>
  </si>
  <si>
    <t>38. Pijnlijke menstruatie</t>
  </si>
  <si>
    <t>39. Overgevoeligheid voor geluid</t>
  </si>
  <si>
    <t>40. snelle veroudering van de huid</t>
  </si>
  <si>
    <t>41. Misselijkheid en / of braken</t>
  </si>
  <si>
    <t>42. Koude handen, oren en voeten</t>
  </si>
  <si>
    <t>44. Hoofdpijnen</t>
  </si>
  <si>
    <t>45. Slapenloosheid</t>
  </si>
  <si>
    <t>46. Overmatig zweten</t>
  </si>
  <si>
    <t>47. Buikpijn</t>
  </si>
  <si>
    <t>48. Onmogelijkheid om op gewicht te blijven</t>
  </si>
  <si>
    <t>49. Voet of pols verlamming</t>
  </si>
  <si>
    <t xml:space="preserve">50. Neiging om te struikelen terwijl U loopt en / of het beklimmen van de trap </t>
  </si>
  <si>
    <t>51. Onhandigheid</t>
  </si>
  <si>
    <t>52. Slaapwandelen</t>
  </si>
  <si>
    <t xml:space="preserve">53. Nachtmerries </t>
  </si>
  <si>
    <t>54. Chronische zwelling van de lymfklieren</t>
  </si>
  <si>
    <t xml:space="preserve">67. Heeft u een vergroot hart (cardiomyopathie) ? </t>
  </si>
  <si>
    <t>1. Depressies en / of angst</t>
  </si>
  <si>
    <t>2. Nerveusiteit</t>
  </si>
  <si>
    <t>3. Suiker intolerantie</t>
  </si>
  <si>
    <t>4. Gebrek aan eetlust of extreme eetlust</t>
  </si>
  <si>
    <t>5. Vage pijn op de borst en / of kortademigheid</t>
  </si>
  <si>
    <t>6. Onregelmatige hartslag</t>
  </si>
  <si>
    <t>7. Chronische verstopping</t>
  </si>
  <si>
    <t>8. Slechte spijsvertering</t>
  </si>
  <si>
    <t>55. Heeft u een abnormale lage hartslag?</t>
  </si>
  <si>
    <t>56. Heeft u ooit last gehad van Retinale Bloeding?</t>
  </si>
  <si>
    <t>57. Heeft u ooit last gehad van Boulimia?</t>
  </si>
  <si>
    <t>58. Drinkt u regelmatig alcoholische drank? ( 1 of meer drankjes per dag)</t>
  </si>
  <si>
    <t>59. Gebruikt u dagelijks zwarte thee of Ice thee?</t>
  </si>
  <si>
    <t>60. Gebruikt u dagelijks of wekelijks rauwe vis?(sushi)</t>
  </si>
  <si>
    <t>61. Heeft u last van chronische rugpijn waarvoor traditionele therapie niet helpt?</t>
  </si>
  <si>
    <t>62. Drinkt u meer dan 2 koppen koffie per dag?</t>
  </si>
  <si>
    <t>63. Bent u emotioneel labiel?</t>
  </si>
  <si>
    <t>64. Bent u twistziek of bent u uit op ruzie?</t>
  </si>
  <si>
    <t>65. Heeft u een lage pijngrens?</t>
  </si>
  <si>
    <t>66. Heeft u een fobie of het gevoel dat er dingen (insecten) over uw huid kruipen?</t>
  </si>
  <si>
    <t>69. Volgt u een koolhydraten rijk dieet?</t>
  </si>
  <si>
    <t>Welk van onderstaande regels zijn op u van toepassing? Elk antwoord is 1 punt.</t>
  </si>
  <si>
    <t>68. Heeft u een deel van uw maag of ingewanden laten weghalen, of heeft u uw maag laten verkleinen?</t>
  </si>
  <si>
    <t>Vitamine B2 test Riboflavin</t>
  </si>
  <si>
    <t>1.    Ontstoken en / of gezwollen tong</t>
  </si>
  <si>
    <t>2.    Bloeddoorlopen ogen of oogbindvlies</t>
  </si>
  <si>
    <t>3.    Scheurtjes in de mondhoeken</t>
  </si>
  <si>
    <t>4.    Depressies</t>
  </si>
  <si>
    <t>5.    Duizeligheid</t>
  </si>
  <si>
    <t>6.    Branderig gevoel en / of jeuk in de ogen</t>
  </si>
  <si>
    <t>7.    Wazig zien</t>
  </si>
  <si>
    <t>8.    Overgevoeligheid van de ogen voor licht ( fotofobie)</t>
  </si>
  <si>
    <t>9.    Eczeem</t>
  </si>
  <si>
    <t>10. Altijd gebarsten lippen</t>
  </si>
  <si>
    <t>11. Cholesterol en / of witte koppen  in het gezicht</t>
  </si>
  <si>
    <t xml:space="preserve">12. Korrelige oogleden </t>
  </si>
  <si>
    <t>13. Rimpels die uitlopen van de lippen naar de wang</t>
  </si>
  <si>
    <t>14. Slechte wondgenezing</t>
  </si>
  <si>
    <t>15. overvloedige tranen productie</t>
  </si>
  <si>
    <t>16. Slapenloosheid</t>
  </si>
  <si>
    <t>17. Ongewoonlijk rode of witachtige lippen</t>
  </si>
  <si>
    <t>18. Verminderde sterkte in de handen</t>
  </si>
  <si>
    <t>19. Spijsverteringsstoornissen</t>
  </si>
  <si>
    <t>20. Wisselende stemmingen</t>
  </si>
  <si>
    <t>21. Nervositeit</t>
  </si>
  <si>
    <t>22. Abnormale of buitensporige eetlust</t>
  </si>
  <si>
    <t>23. Het gevoel dat er zand zit onder het ooglid</t>
  </si>
  <si>
    <t>24. Chronische acne</t>
  </si>
  <si>
    <t>25. Verlies van breedte (volheid) van de bovenlip</t>
  </si>
  <si>
    <t>26. Vermoeidheid</t>
  </si>
  <si>
    <t>27. Zweren rond en / of in de mond</t>
  </si>
  <si>
    <t>28. Gebrek aan concentratie</t>
  </si>
  <si>
    <t>29. Prikkelbare dikke darm</t>
  </si>
  <si>
    <t>30. Roos</t>
  </si>
  <si>
    <t>31. Pijnlijke tong</t>
  </si>
  <si>
    <t>32. Vermoeidheid van de ogen</t>
  </si>
  <si>
    <t>33. Chronisch sinus (schedelholte) probleem</t>
  </si>
  <si>
    <t>34. Ooglid spasmen/ trekkingen</t>
  </si>
  <si>
    <t xml:space="preserve">35. Bijziendheid </t>
  </si>
  <si>
    <t>36. Vette gezichtshuid, speciaal om de neus</t>
  </si>
  <si>
    <t>37. Lippen die gezwollen zijn, ontstoken en / of gemakkelijk barsten</t>
  </si>
  <si>
    <t>38. Schilferige vette laesies (plaques) op scrotum of  van de vulva</t>
  </si>
  <si>
    <t>39. De aanleg om te lopen of te staan met de voeten naar binnen gedraaid</t>
  </si>
  <si>
    <t>40. Kleine rode bloedvaatjes zichtbaar op de neus of de wangen</t>
  </si>
  <si>
    <t>41. Een tong die kersenrood of roodachtig blauw is</t>
  </si>
  <si>
    <t>42. Ruwe of verdikking van de huid van de neus</t>
  </si>
  <si>
    <t>43. Gebruikt U pruimtabak?</t>
  </si>
  <si>
    <t>44. Rookt U sigaretten (meen dan ½ pakje per dag) ?</t>
  </si>
  <si>
    <t>45. Gebruikt U regelmatig alcohol?</t>
  </si>
  <si>
    <t>46. Gebruikt u de pil, of heeft U die gebruikt in het verleden voor langere tijd? (5 of meerdere maanden)</t>
  </si>
  <si>
    <t>47. Heeft U last van chronische long ziekte?</t>
  </si>
  <si>
    <t>48. Plast U vaak en met een extreme hoeveelheid?</t>
  </si>
  <si>
    <t>49. Heeft U uw twaalfvingerige darm laten verwijderen of heeft U last van ulcus duodeni?</t>
  </si>
  <si>
    <t>50. Gebruikt U cholesterol verlagende medicijnen?</t>
  </si>
  <si>
    <t>51. Heeft U last van netvliesloslating of netvliesontsteking?</t>
  </si>
  <si>
    <t>52. Heeft U last van macula degeneratie?</t>
  </si>
  <si>
    <t>53. Heeft U last van hoornvlies zweren?</t>
  </si>
  <si>
    <t>54. Gebruikt U dagelijks en / of wekelijks geraffineerde suiker?</t>
  </si>
  <si>
    <t>55. Heeft U last van chronische dermatitis en / of dermatitis als gevolg overgevoeligheid van licht en metaal?</t>
  </si>
  <si>
    <t>56. Bent u vegetariër?</t>
  </si>
  <si>
    <t>57. Gebruikt u regelmatig plastabletten?</t>
  </si>
  <si>
    <t>58. Gebruikt U dagelijks, wekelijks, of maandelijks antibiotica?</t>
  </si>
  <si>
    <t>59. Heeft U ooit last gehad van staar?</t>
  </si>
  <si>
    <t>60. Heeft U last van bloedarmoede die niet reageert op ijzer tabletten?</t>
  </si>
  <si>
    <t>61. Verbrand u snel door de zon of krijgt U jeuk als U bent blootgesteld aan de zon?</t>
  </si>
  <si>
    <t>62. Wrijft U constant in Uw ogen?</t>
  </si>
  <si>
    <t>63. Heeft U kale plekken op uw tong?</t>
  </si>
  <si>
    <t>uw score</t>
  </si>
  <si>
    <t>1.    Geen eetlust</t>
  </si>
  <si>
    <t>2.    Spierzwakte</t>
  </si>
  <si>
    <t>3.    Slechte spijsvertering</t>
  </si>
  <si>
    <t>4.    Geheugenverlies of verlies van geestelijke scherpheid</t>
  </si>
  <si>
    <t>5.    Depressies</t>
  </si>
  <si>
    <t>6.    Droge huid (ruwe huid) plekken</t>
  </si>
  <si>
    <t>7.    Chronische diarree</t>
  </si>
  <si>
    <t>8.    Chronische vermoeidheid</t>
  </si>
  <si>
    <t>9.    Slechte adem</t>
  </si>
  <si>
    <t>10. Emotioneel labiel</t>
  </si>
  <si>
    <t>11.  Slapenloosheid</t>
  </si>
  <si>
    <t>12. Chronische hoofdpijn</t>
  </si>
  <si>
    <t>13. Vage pijn in de onderbuik</t>
  </si>
  <si>
    <t>14. Dementie/ seniliteit</t>
  </si>
  <si>
    <t>15. Huidontstekingen vooral aan handen of gezicht</t>
  </si>
  <si>
    <t>16. Pijnlijke tong en of mond</t>
  </si>
  <si>
    <t>17. Rectale irritatie</t>
  </si>
  <si>
    <t>18. Prikkelbaarheid en of angst</t>
  </si>
  <si>
    <t>19. Psychotisch gedrag</t>
  </si>
  <si>
    <t>20. Stemmingswisselingen</t>
  </si>
  <si>
    <t>21. Chronische pijn in gewrichten en stijfheid (artritis)</t>
  </si>
  <si>
    <t>22. Zwarte verkleuring van de tong</t>
  </si>
  <si>
    <t>23. Ruwe plekken op de huid in de mond</t>
  </si>
  <si>
    <t>24. Grote bruine vlekken op de huid</t>
  </si>
  <si>
    <t>25. Gebruikt u gemiddeld een of meer alcoholische dranken per dag?</t>
  </si>
  <si>
    <t>26. Is Uw cholesterol gehalte hoger dan 8,0 (onbehandeld)</t>
  </si>
  <si>
    <t xml:space="preserve">27. Heeft U ooit cocaïne, crack of heroïne gebruikt? </t>
  </si>
  <si>
    <t>28. Heeft U ooit last gehad van manisch- depressiviteit of schizofrenie?</t>
  </si>
  <si>
    <t>29. Gebruikt U dagelijks of wekelijks geraffineerde suiker?</t>
  </si>
  <si>
    <t>31. Gebruikt U mais als hoofdingrediënt in Uw dieet? (Mexicaans, vegetarisch ect.)</t>
  </si>
  <si>
    <t>32. Heeft U weinig maagzuur? (hypochlorhydria)</t>
  </si>
  <si>
    <t>33. Heeft U onverteerd voedsel in Uw ontlasting?</t>
  </si>
  <si>
    <t>35. Heeft U last van kale vlekken op Uw tong?</t>
  </si>
  <si>
    <t>36. Heeft U last van diepe kloven (loopgraven) in de tong?</t>
  </si>
  <si>
    <t>37. Heeft U dermatitis/ ontstekingen aan het scrotum?</t>
  </si>
  <si>
    <t>30. Heeft U een ulcus duodeni (is een soort maagzweer die optreedt in de twaalfvingerige darm) of is ooit uw doudenum verwijdert? (De twaalfvingerige darm (duodenum) vormt het begin van de dunne darm en sluit via het maagportier (de pylorus) aan op de maag.)</t>
  </si>
  <si>
    <t>34. Heeft U een neurologische ziekte met als gevolg een verlies van gevoel, zenuwontsteking en/of schade aan de zenuwen?</t>
  </si>
  <si>
    <t>1.    Chronische vermoeidheid</t>
  </si>
  <si>
    <t>2.    In slaap vallen als U gemakkelijk zit</t>
  </si>
  <si>
    <t>3.    Slapenloosheid</t>
  </si>
  <si>
    <t>4.    Opgeblazen gevoel en of opgezwollen gevoel na het eten</t>
  </si>
  <si>
    <t>5.    Snelle bonzen van het hart/ pols bij inspanning</t>
  </si>
  <si>
    <t xml:space="preserve">6.    Brandende voeten en of hielen </t>
  </si>
  <si>
    <t>7.    Harde ontlasting / keutels</t>
  </si>
  <si>
    <t>8.    Chronisch moeizame stoelgang</t>
  </si>
  <si>
    <t>9.    Vage buikpijn</t>
  </si>
  <si>
    <t>10. Nervositeit</t>
  </si>
  <si>
    <t>11. Wisselende stemmingen</t>
  </si>
  <si>
    <t>12. Angstig en of paniek aanvallen</t>
  </si>
  <si>
    <t>13. Depressies</t>
  </si>
  <si>
    <t>14. Extreme zwakte</t>
  </si>
  <si>
    <t>15. Spierkrampen, speciaal in de voeten en tenen</t>
  </si>
  <si>
    <t>16. Twistziek of heetgebakerd gedrag</t>
  </si>
  <si>
    <t>17. Lage bloeddruk</t>
  </si>
  <si>
    <t>18. Vatbaarheid voor infecties, vooral pijnlijke keel</t>
  </si>
  <si>
    <t>19.  Pleksgewijze kaalheid (Alopecia areata )</t>
  </si>
  <si>
    <t>20. Gebrek aan coördinatie</t>
  </si>
  <si>
    <t>21. Flauwvallen of black outs</t>
  </si>
  <si>
    <t>22. Huilbuien</t>
  </si>
  <si>
    <t>23. Misselijkheid en / of braken</t>
  </si>
  <si>
    <t>24. Eczeem en / of Psoriasis</t>
  </si>
  <si>
    <t>25. Schrikachtigheid of beverigheid</t>
  </si>
  <si>
    <t>26. Gevoelig voor geluid</t>
  </si>
  <si>
    <t>27. Hoofdpijn</t>
  </si>
  <si>
    <t>28. Voedsel allergieën</t>
  </si>
  <si>
    <t>29. Gevoeligheid voor chemische stoffen</t>
  </si>
  <si>
    <t>30. Weinig plassen</t>
  </si>
  <si>
    <t>31. Dwangmatig gedrag</t>
  </si>
  <si>
    <t>32. Onvermogen om met stress om te gaan</t>
  </si>
  <si>
    <t>33. Buitensporig zweten in handpalmen en voeten</t>
  </si>
  <si>
    <t>34. Verminderd geheugen</t>
  </si>
  <si>
    <t>35. Pijn in de lage nek en bovenste rug</t>
  </si>
  <si>
    <t>36. Terugtrekkend tandvlees</t>
  </si>
  <si>
    <t>37. Vage buikpijn</t>
  </si>
  <si>
    <t>38. Gebrek aan eetlust</t>
  </si>
  <si>
    <t>39. Restless legs syndroom, onrustige benen (het constant bewegen van de benen ‘s nachts)</t>
  </si>
  <si>
    <t>41. Slaap apneu</t>
  </si>
  <si>
    <t>42. Slaperigheid gedurende de dag</t>
  </si>
  <si>
    <t>43. Agitatie en of driftbuien</t>
  </si>
  <si>
    <t>44. Gebruikt U Cortison en of gebruikt U crèmes met Cortison?</t>
  </si>
  <si>
    <t>45. Heeft U de laatste tijd zware stress gehad?</t>
  </si>
  <si>
    <t>46. Heeft U last van zware allergische reacties zoals netelroos, eczeem en of astma?</t>
  </si>
  <si>
    <t>47. Gebruikt U regelmatig alcoholische dranken (een of meer per dag) ?</t>
  </si>
  <si>
    <t>48. Heeft U chronisch pijnlijke gewrichten?</t>
  </si>
  <si>
    <t>49. Heeft U last van het TMJ syndroom?</t>
  </si>
  <si>
    <t>50. Heeft U last van frequente uitbraken van herpes? (koortslip, genitale herpes of gordelroos)</t>
  </si>
  <si>
    <t>51. Heeft U chronische pijn in het midden van de onderrug die wordt beschreven als “de pijn aan de nieren “ ?</t>
  </si>
  <si>
    <t>52. Wordt U haar vroegtijdig grijs?</t>
  </si>
  <si>
    <t>53. Heeft U last van Diabetisch of hypoglykemie?</t>
  </si>
  <si>
    <t>54. Heeft U last van jicht aanvallen?</t>
  </si>
  <si>
    <t>55. Valt U overdag spontaan en oncontroleerbaar in slaap? (Narcolepsie)</t>
  </si>
  <si>
    <t>40. Bruxism (tandenknarsen en het klemmen van de kaak ’s nachts)</t>
  </si>
  <si>
    <t>1.    Het niet kunnen verteren van eiwitten</t>
  </si>
  <si>
    <t>2.    Indigestie of brandend maagzuur</t>
  </si>
  <si>
    <t>3.    Misselijkheid of braken</t>
  </si>
  <si>
    <t>4.    Acne, met name whiteheads ( witte koppen)</t>
  </si>
  <si>
    <t>5.    Verstopping (Constipatie)</t>
  </si>
  <si>
    <t>6.    Chronische vermoeidheid of uitputting</t>
  </si>
  <si>
    <t>7.    Slapenloosheid</t>
  </si>
  <si>
    <t>8.    Wisselende stemmingen</t>
  </si>
  <si>
    <t>9.    Het vasthouden van vocht</t>
  </si>
  <si>
    <t>10. Nerveus en / of agitatie</t>
  </si>
  <si>
    <t>11. Lage bloeddruk</t>
  </si>
  <si>
    <t>13. Verwarring</t>
  </si>
  <si>
    <t>14. Depressies</t>
  </si>
  <si>
    <t xml:space="preserve">15. Seborrheic dermatitis of seborrheic eczeem, speciaal op het gezicht en neus </t>
  </si>
  <si>
    <t>16. Rode tong en / of gladde tong</t>
  </si>
  <si>
    <t>17. Spierzwakte</t>
  </si>
  <si>
    <t>18. Vet haar</t>
  </si>
  <si>
    <t>19. Verlies van textuur en / of glanzen van het haar</t>
  </si>
  <si>
    <t>20. Voortijdig verouderen van gezichtshuid</t>
  </si>
  <si>
    <t>21. Prikkelbaarheid</t>
  </si>
  <si>
    <t>22. Slechte adem</t>
  </si>
  <si>
    <t>23. Het zwellen van het gezicht, buik en / of andere ledematen tijdens de menstruatie</t>
  </si>
  <si>
    <t>24. Droogheid of schilfers achter de oren</t>
  </si>
  <si>
    <t>25. Slechte concentratie ( of aandacht tekort stoornis bij kinderen)</t>
  </si>
  <si>
    <t>26. Droge plekjes in het gezicht en / of schilferige huid in het gezicht</t>
  </si>
  <si>
    <t>27. Droge ogen</t>
  </si>
  <si>
    <t>28. Wazig zien</t>
  </si>
  <si>
    <t>29. Extreem droog haar</t>
  </si>
  <si>
    <t>30. Beenkrampen gedurende de nacht</t>
  </si>
  <si>
    <t>31. Tandbederf</t>
  </si>
  <si>
    <t>32. Neiging om snel te huilen</t>
  </si>
  <si>
    <t>33. Haaruitval</t>
  </si>
  <si>
    <t>34. Gebrek aan dromen of herinneren van dromen</t>
  </si>
  <si>
    <t>35. Voortdurend gespleten lippen</t>
  </si>
  <si>
    <t>36. Vergrote poriën in het gezicht</t>
  </si>
  <si>
    <t>38. Is bij U ooit eiwitten in de urine geconstateerd?</t>
  </si>
  <si>
    <t>39. Heeft U een abnormale hoog cholesterol gehalte?</t>
  </si>
  <si>
    <t>40. Heeft U last van nierstenen?</t>
  </si>
  <si>
    <t>42. Neemt U regelmatig Diuretica?</t>
  </si>
  <si>
    <t>43. Neemt U regelmatig de pil?</t>
  </si>
  <si>
    <t>44. Drinkt U regelmatig alcoholische dranken? ( 4 of meer per week)</t>
  </si>
  <si>
    <t>45. Gebruikt U regelmatig Cortisone?</t>
  </si>
  <si>
    <t>46. Gebruikt U op dit moment antibiotica dagelijks, wekelijks of maandelijks?</t>
  </si>
  <si>
    <t>47. Heeft U ooit last gehad van Melanoma?</t>
  </si>
  <si>
    <t>48. Barst U huid gemakkelijk open , speciaal tijdens de winter of door stress?</t>
  </si>
  <si>
    <t>49. Komt U in gewicht aan tijdens Uw menstruele periode?</t>
  </si>
  <si>
    <t>50. Heeft U ooit last gehad van Carpal Tunnel Syndrom?</t>
  </si>
  <si>
    <t>51. Heeft U ooit last gehad van Mitral Valve Prolapse?</t>
  </si>
  <si>
    <t>37. Bent U erg gevoelig voor MSG?( Mononatriumglutamaat of het natriumzout van glutaminezuur/ ve-tsin)</t>
  </si>
  <si>
    <t>41. Komt bij u in de familie chronische depressies, psychoses, schizofrenie en/of manie voor?</t>
  </si>
  <si>
    <t>Foliumzuur test</t>
  </si>
  <si>
    <t>8.    Ontstoken en / of pijnlijke tong</t>
  </si>
  <si>
    <t>10. Constant gebarsten lippen</t>
  </si>
  <si>
    <t xml:space="preserve">11. Moeite met ademhaling </t>
  </si>
  <si>
    <t>12. Slapenloosheid</t>
  </si>
  <si>
    <t>13. Chronische vermoeidheid</t>
  </si>
  <si>
    <t>14. Spierzwakte</t>
  </si>
  <si>
    <t>15. Paranoia (vervolgingswaanzin)</t>
  </si>
  <si>
    <t>16. Depressies</t>
  </si>
  <si>
    <t>17. Geheugenverlies</t>
  </si>
  <si>
    <t>18. Groeistoornissen</t>
  </si>
  <si>
    <t>19. Droog en / of broos haar</t>
  </si>
  <si>
    <t>20. Langzaam groeiende nagels en / of haar</t>
  </si>
  <si>
    <t>21. Pijnlijke mondzweertjes (aften)</t>
  </si>
  <si>
    <t>22. Chronische hoest (speciaal rokers hoest)</t>
  </si>
  <si>
    <t>23. Verminderde weerstand tegen infecties</t>
  </si>
  <si>
    <t>24. Terugtrekkend of bloedend tandvlees</t>
  </si>
  <si>
    <t>25. Chronische tandvlees infecties (Paradontitis )</t>
  </si>
  <si>
    <t>26. Het meeste van Uw voeding is dat uit blik, gebakken, gekookt of gefrituurd?</t>
  </si>
  <si>
    <t>27. Heeft U ooit last gehad van darm parasieten en / of schimmel infecties?</t>
  </si>
  <si>
    <t>28. Heeft U Coeliakie en / of een tarwe allergie?</t>
  </si>
  <si>
    <t>29. Heeft U ooit abnormale uitstruikjes, cervicale dysplasie (abnormale cellen in de baarmoederhals) en / of baarmoederhals kanker?</t>
  </si>
  <si>
    <t>30. Heeft U ooit bloedarmoede gehad die niet reageerde op ijzer tabletten of B12 therapie?</t>
  </si>
  <si>
    <t>31. Heeft U een chronische mentale ziekte zoals Psychoses, angst- depressies, manie of schizofrenie?</t>
  </si>
  <si>
    <t>32. Heeft U 1 of meer kinderen met een geboorte afwijking (open rug / spina bifida) ?</t>
  </si>
  <si>
    <t>33. Drinkt U dagelijks een of meer alcoholische dranken?</t>
  </si>
  <si>
    <t>34. Bent U een zware roker (1/3 pakje of meer per dag), of heeft U veel gerookt in het verleden voor een periode van meer dan 5 jaar?</t>
  </si>
  <si>
    <t>35. Gebruikt U pruim (kauw) tabak?</t>
  </si>
  <si>
    <t>36. Rookt U sigaren of pijp?</t>
  </si>
  <si>
    <t>37. Gebruikt U de Pil?</t>
  </si>
  <si>
    <t>38. Gebruikt U dagelijks, wekelijks of maandelijks antibiotica?</t>
  </si>
  <si>
    <t>39. Gebruikt U Dilatin?</t>
  </si>
  <si>
    <t>40. Gebruikt U dagelijks of wekelijks maagzuurremmers?</t>
  </si>
  <si>
    <t>41. Gebruikt U dagelijks of wekelijks Tagamet of Zantac?</t>
  </si>
  <si>
    <t>42. Gebruikt U dagelijks 1 of meer aspirine?</t>
  </si>
  <si>
    <t>43. Gebruikt U Methotrexate (ontstekingsremmer) of ondergaat U Chemotherapie?</t>
  </si>
  <si>
    <t>44. Krijgt U bestraling therapie of heeft U dit onlangs ondergaan?</t>
  </si>
  <si>
    <t>45. Heeft U jicht?</t>
  </si>
  <si>
    <t>46. Heeft U te horen gekregen dat u een eiwit tekort heeft  (Globulin, Creatinine, of BUN) of laag urinezuur in Uw bloed?</t>
  </si>
  <si>
    <t>Vitamine B12 test</t>
  </si>
  <si>
    <t>2.  Chronische diarree</t>
  </si>
  <si>
    <t>3.  Chronische verstopping</t>
  </si>
  <si>
    <t>4.  Vertraagde wondheling</t>
  </si>
  <si>
    <t>5.  Spierkrampen</t>
  </si>
  <si>
    <t>6.  Gebrek aan eetlust</t>
  </si>
  <si>
    <t>7.  Zuurbranden  en / of slechte spijsvertering / indigestie</t>
  </si>
  <si>
    <t>8.  Ontstoken en / of pijnlijke tong</t>
  </si>
  <si>
    <t>9.  Scheurtjes aan de mondhoeken</t>
  </si>
  <si>
    <t>6.    Geheugenverlies</t>
  </si>
  <si>
    <t xml:space="preserve">Biotine test </t>
  </si>
  <si>
    <t>1.    Roos</t>
  </si>
  <si>
    <t>2.    Haarverlies (op de schedel)</t>
  </si>
  <si>
    <t>3.    Weerborstels (toefjes haar die omhoog staan)</t>
  </si>
  <si>
    <t>4.    Alopecia ( locale kale plekken op de hoofdhuid )</t>
  </si>
  <si>
    <t>5.    Stemmingswisselingen</t>
  </si>
  <si>
    <t>6.    Geen eetlust</t>
  </si>
  <si>
    <t>7.    Intolerantie voor zoetigheden</t>
  </si>
  <si>
    <t>8.    Misselijkheid</t>
  </si>
  <si>
    <t>9.    Spierpijn / zeurende pijnen van de spieren</t>
  </si>
  <si>
    <t>10. Gewichtsverlies</t>
  </si>
  <si>
    <t>11. Schubben op het hoofd (seborrhea )</t>
  </si>
  <si>
    <t>12. Vermoeidheid</t>
  </si>
  <si>
    <t>14. Bleekheid van de huid en verlies van huidpigmenten ( Vitiligo )</t>
  </si>
  <si>
    <t>15. Vertraagde ontwikkeling ( groei )</t>
  </si>
  <si>
    <t>16. Droge en of schilferige huid</t>
  </si>
  <si>
    <t>17. Broos haar of haar dat gemakkelijk afbreekt bij de wortels</t>
  </si>
  <si>
    <t>18. Constant schrale lippen</t>
  </si>
  <si>
    <t>19. Schilferige huideczeem</t>
  </si>
  <si>
    <t xml:space="preserve">20. slappe spierspanning en /of dunner worden van de spieren </t>
  </si>
  <si>
    <t>21. geradbraakt gevoel in de spieren.</t>
  </si>
  <si>
    <t xml:space="preserve">22. Gebruikt U dagelijks of wekelijks alcoholische dranken? </t>
  </si>
  <si>
    <t>23. Heeft U diabetisch of last van hoge bloedsuikers?</t>
  </si>
  <si>
    <t>24. Gebruikt U regelmatig antibiotica?</t>
  </si>
  <si>
    <t>25. Eet U regelmatig rauwe eieren?</t>
  </si>
  <si>
    <t>27. Gebruikt U dagelijks of wekelijks geraffineerde suiker of voeding die suiker bevat?</t>
  </si>
  <si>
    <t>28. Heeft U een arteriosclerosis?</t>
  </si>
  <si>
    <t>29. Heeft u last van een mannelijke kaalheid of komt dit in de familie voor?</t>
  </si>
  <si>
    <t>Vitamine C test</t>
  </si>
  <si>
    <t>1.    Gemakkelijk blauwe plekken krijgen</t>
  </si>
  <si>
    <t>2.    Bloedend en / of paars gekleurd tandvlees</t>
  </si>
  <si>
    <t>3.    Pijn onder in de rug</t>
  </si>
  <si>
    <t>4.    Artritis of  andere pijn in de gewrichten</t>
  </si>
  <si>
    <t>5.    Langzame wondheling</t>
  </si>
  <si>
    <t>6.    Losse tanden</t>
  </si>
  <si>
    <t>7.    Chronisch moe</t>
  </si>
  <si>
    <t>8.    Gevoeligheid bij extreme temperaturen</t>
  </si>
  <si>
    <t>9.    Dunner worden van de botten</t>
  </si>
  <si>
    <t>10. Neusbloedingen</t>
  </si>
  <si>
    <t>11. Het dun worden en / of vroegtijdige veroudering van de huid</t>
  </si>
  <si>
    <t>12. Levervlekken</t>
  </si>
  <si>
    <t>13. Petechia ( bloedpuntjes in de huid)</t>
  </si>
  <si>
    <t>14. Verhoogde gevoeligheid voor het krijgen van infecties</t>
  </si>
  <si>
    <t>15. Aambeien</t>
  </si>
  <si>
    <t>17. Droge mond</t>
  </si>
  <si>
    <t>18. Droge jeukende huid</t>
  </si>
  <si>
    <t>19. Gezwollen gewrichten</t>
  </si>
  <si>
    <t>20. Verlies van eetlust</t>
  </si>
  <si>
    <t>21. Lusteloosheid</t>
  </si>
  <si>
    <t>22. Depressies</t>
  </si>
  <si>
    <t>23. Aanleg om tandplaque en / of tandsteen te vormen</t>
  </si>
  <si>
    <t>24. Gebruikt U regelmatig Aspirine?</t>
  </si>
  <si>
    <t xml:space="preserve">25. Gebruikt U regelmatig niet-steroïde anti-inflammatoire ( ontstekingsremmende)  middelen </t>
  </si>
  <si>
    <t>26. Gebruikt U regelmatig de pil?</t>
  </si>
  <si>
    <t>27. Gebruikt U dagelijks of wekelijks antibiotica?</t>
  </si>
  <si>
    <t>29. Eet U beperkte hoeveelheden fruit en groenten?</t>
  </si>
  <si>
    <t>30. Gebruikt U op dit moment cocaïne, crack of heroïne of heeft U in het verleden voor langere tijd drugs gebruikt?</t>
  </si>
  <si>
    <t>31. Gebruikt U op dit moment Marihuana of heeft U in het verleden het voor  langere tijd gebruikt?</t>
  </si>
  <si>
    <t>32. Rookt u sigaretten?</t>
  </si>
  <si>
    <t>33. Wordt U regelmatig blootgesteld aan de sigarettenrook van anderen?</t>
  </si>
  <si>
    <t>34. raken Uw gewrichten, spieren of pezen gemakkelijk geblesseerd?</t>
  </si>
  <si>
    <t>35. Gebruikt U dagelijks of wekelijks Cortison of Cortison crème?</t>
  </si>
  <si>
    <t>36. Heeft U moeilijkheden met leren en lezen?</t>
  </si>
  <si>
    <t>37. Heeft U ooit last gehad van het verharden van de slagaders?</t>
  </si>
  <si>
    <t>38. Werkt U in de buurt van een kerninstallatie centrale, of wordt U maandelijks aan X rays (röntgenstralen) blootgesteld?</t>
  </si>
  <si>
    <t>39. Ziet U plekjes ( drijvende zwarte plekjes) in Uw ogen?</t>
  </si>
  <si>
    <t>40. Heeft U ooit last gehad van degeneratieve gewrichtsziekte (Artrose ect.) ?</t>
  </si>
  <si>
    <t>41. Heeft U last van groeipijnen (kinderen / pubers) ?</t>
  </si>
  <si>
    <t>42. Heeft U erge pijn in de botten of gewrichten?</t>
  </si>
  <si>
    <t>Vitamine A test</t>
  </si>
  <si>
    <t>1.    Zwakke of broze nagels</t>
  </si>
  <si>
    <t>2.    Broos haar</t>
  </si>
  <si>
    <t>3.    Droge schilferige huid</t>
  </si>
  <si>
    <t>4.    Kippenvel huid op de achterkant van de bovenarm</t>
  </si>
  <si>
    <t>5.    Acne, speciaal op de bovenkant van de rug en / of op de schouders</t>
  </si>
  <si>
    <t>6.    Gebrek aan reukvermogen</t>
  </si>
  <si>
    <t>7.    Droog haar</t>
  </si>
  <si>
    <t>8.    Overgevoeligheid voor infecties</t>
  </si>
  <si>
    <t>9.    Nachtblindheid</t>
  </si>
  <si>
    <t>10. Groeistoornis en / of een kleine gestalte</t>
  </si>
  <si>
    <t>11. Dikke schilferige vlekken op de huid en / of de slijmvliezen</t>
  </si>
  <si>
    <t xml:space="preserve">12. Slechte coördinatie en / of evenwicht </t>
  </si>
  <si>
    <t>13. Xerophthalmie (droge hoornvlies syndroom)</t>
  </si>
  <si>
    <t>14. Droge mond</t>
  </si>
  <si>
    <t>15. Langzaam groeiend haar en / of nagels</t>
  </si>
  <si>
    <t>16. Ontsteking van de ogen  en / of  oogstrontje</t>
  </si>
  <si>
    <t>17. Verlies van smaak</t>
  </si>
  <si>
    <t>18. Gewichtsverlies</t>
  </si>
  <si>
    <t>19. Geen eetlust</t>
  </si>
  <si>
    <t>20. Chronische diarree</t>
  </si>
  <si>
    <t>21. Conjunctivitis ( ontsteking en / of roodheid van het oogwit)</t>
  </si>
  <si>
    <t>22. Heeft U een slechte vet vertering/ spijsvertering, en / of vermijd je vette voedingsmiddelen?</t>
  </si>
  <si>
    <t>23. Bent u vatbaar om infecties te ontwikkelen zoals keelpijn, oorpijn, verkoudheid of griep?</t>
  </si>
  <si>
    <t>24. Drinkt u per dag een of meer alcoholische drank?</t>
  </si>
  <si>
    <t>25. Bent u blootgesteld aan een grote hoeveelheid zonlicht?</t>
  </si>
  <si>
    <t>26. Gebruikt U dagelijks of wekelijks gefrituurd voedsel?</t>
  </si>
  <si>
    <t>27. Heeft U regelmatig last van open wonden die geïnfecteerd raken  zoals spataderzweren, diabetische zweren, of doorliggen?</t>
  </si>
  <si>
    <t>28. Heeft U ooit last gehad van onvruchtbaarheid?</t>
  </si>
  <si>
    <t>29. Gebruikt U regelmatig minerale olie als laxeermiddel?</t>
  </si>
  <si>
    <t>30. Gebruikt U op dit moment cholesterol verlagende medicijnen?</t>
  </si>
  <si>
    <t>31. Neemt U op voorschrift medicijnen die Vitamine A inactiveren zoals acenocoumarol, pijnstillers en Phenobarbital?</t>
  </si>
  <si>
    <t>32. Gebruikt U ijzer tabletten of multivitaminen met ijzer?</t>
  </si>
  <si>
    <t>33. Gebruikt U dagelijks of wekelijks Aspirine?</t>
  </si>
  <si>
    <t>34. Heeft u ooit last gehad van neuspoliepen?</t>
  </si>
  <si>
    <t>35. Bent U diabeet?</t>
  </si>
  <si>
    <t>36. Heeft U ooit last gehad van malasorptive syndroom, colitis, of de ziekte van Crohn?</t>
  </si>
  <si>
    <t>37. Heeft U ooit last gehad van chronische pancreas en / of lever ziekte?</t>
  </si>
  <si>
    <t>38. Heeft U vaak last van likdoorn en / of  eelt?</t>
  </si>
  <si>
    <t>41. Heeft U Hypothyreoïdie ( langzame schildklier werking) ?</t>
  </si>
  <si>
    <t>42. Gebruikt U op dit moment de pil of heeft U die in het verleden meer dan 5 jaar gebruikt?</t>
  </si>
  <si>
    <t>43. Bent u niet in staat om tranen te produceren?</t>
  </si>
  <si>
    <t>44. Heeft u last van hoornvlieszweren ?</t>
  </si>
  <si>
    <t>45. Is Uw tandvlees ontstoken  en / of pijnlijk?</t>
  </si>
  <si>
    <t>Vitamine E test</t>
  </si>
  <si>
    <t>1.    Koude handen en voeten</t>
  </si>
  <si>
    <t>2.    Neiging tot het vormen van bloedstolsels</t>
  </si>
  <si>
    <t>3.    Gemakkelijk blauwe plekken krijgen</t>
  </si>
  <si>
    <t>4.    Opgezette benen en / of enkels</t>
  </si>
  <si>
    <t>5.    Spataderen</t>
  </si>
  <si>
    <t>6.    Krampen in de benen en / of voeten</t>
  </si>
  <si>
    <t>7.    Onvruchtbaarheid</t>
  </si>
  <si>
    <t>8.    Impotentie</t>
  </si>
  <si>
    <t>9.    Leverplekken (bruine vlekken op de huid)</t>
  </si>
  <si>
    <t>10. Verlies van spierweefsel</t>
  </si>
  <si>
    <t>11. Intolerantie voor spijsoliën</t>
  </si>
  <si>
    <t>12. Staar en / of macula degeneratie</t>
  </si>
  <si>
    <t>13. Heeft U een leverziekte?</t>
  </si>
  <si>
    <t>14. Drinkt U dagelijks alcohol?</t>
  </si>
  <si>
    <t>15. Gebruikt U dagelijks witte bloem in Uw voeding?</t>
  </si>
  <si>
    <t>16. Gebruikt U dagelijks en / of  wekelijks gefrituurde voeding?</t>
  </si>
  <si>
    <t>17. Gebruikt U margarine om brood te smeren, of gebruikt U margarine om te bakken?</t>
  </si>
  <si>
    <t>18. Bakt U in plantaardige olie zoals Crisco olie, Canola olie, Zonnebloemolie, Pinda olie, of “light” Olijfolie?</t>
  </si>
  <si>
    <t>20.  Drinkt U gefluorideerd en gechloreerd water?</t>
  </si>
  <si>
    <t>21.  Gebruikt U cholesterol verlagende medicatie zoals Lopid, Lipitor of Questran?</t>
  </si>
  <si>
    <t>22. Gebruikt U een ijzer supplement of gebruikt U een multivitaminen met ijzer?</t>
  </si>
  <si>
    <t>23. Bent U ooit behandelt voor een hartziekte en / of Angina pectoris</t>
  </si>
  <si>
    <t>24. Scheurt U of verwond U gemakkelijk Uw spieren of gewrichten?</t>
  </si>
  <si>
    <t>25. Gebruikt U dagelijks snacks zoals chips, gebakjes, snoeprepen, zoute krakelingen (pretzels) popcorn, koekjes ect. ?</t>
  </si>
  <si>
    <t>26. Heeft U ooit last gehad van een chronische circulatie ziekte zoals Raynaud’s  Syndroom, Vasculitis, Atherosclerose,  of Coronaire arteriële occlusie?</t>
  </si>
  <si>
    <t>27. Heeft U ooit last gehad van Peyronie (i.e. erectie die niet overgaat) ?</t>
  </si>
  <si>
    <t>28. Heeft U hemolytische anemie en / of sikkelcelanemie?</t>
  </si>
  <si>
    <t>29. Heeft U meerdere miskramen gehad?</t>
  </si>
  <si>
    <t>31. Bent U blootgesteld aan zware luchtverontreiniging?</t>
  </si>
  <si>
    <t>32. Ondergaat U chemotherapie / bestralingen?</t>
  </si>
  <si>
    <t>33. Heeft U last van opvliegers?</t>
  </si>
  <si>
    <t>34. Heeft U  fibrocystische borsten?</t>
  </si>
  <si>
    <t>35. Is U huid overgevoelig voor zonlicht?</t>
  </si>
  <si>
    <t>Vitamine K test</t>
  </si>
  <si>
    <t>2.    Bloedend tandvlees</t>
  </si>
  <si>
    <t>10. Vermijd U het eten van donker groene bladgroenten?</t>
  </si>
  <si>
    <t>12. Drinkt U gechloreerd water?</t>
  </si>
  <si>
    <t>13. Vermijd U het eten van roodvlees en / of orgaanvlees?</t>
  </si>
  <si>
    <t>14. Heeft U een cholesterol verlagend dieet en / of cholesterol verlagende medicatie?</t>
  </si>
  <si>
    <t>15. Heeft U een intestinale parasitaire infectie (wormen in het darmkanaal) ?</t>
  </si>
  <si>
    <t>16. Heeft U chronische Candida ( chronische gist infectie) ?</t>
  </si>
  <si>
    <t>17. Ondergaat U een  acenocoumarol of Heparin therapie?</t>
  </si>
  <si>
    <t>18. Heeft U de ziekte van Crohn, Prikkelbaar Darm Syndroom . Dumping syndroom of Colitis Ulcerosa ?</t>
  </si>
  <si>
    <t>19. Gebruikt U op dit moment de pil of heeft U die gedurende een lange tijd gebruikt?</t>
  </si>
  <si>
    <t>20. Gebruikt U dagelijks of wekelijks antibiotica?</t>
  </si>
  <si>
    <t>22. Drinkt U dagelijks alcohol?</t>
  </si>
  <si>
    <t>24. Is Uw galblaas verwijdert?</t>
  </si>
  <si>
    <t>26. Scheuren Uw perifere bloedvaten gemakkelijk?</t>
  </si>
  <si>
    <t>27. Komen er in Uw families veel beroertes voor of heeft U zelf een beroerte gehad?</t>
  </si>
  <si>
    <t>29. Heeft U last van Osteoporose ( botontkalking) ?</t>
  </si>
  <si>
    <t>30. Gebruikt U regelmatig mineraalrijke of castor olie ?</t>
  </si>
  <si>
    <t>Calcium test</t>
  </si>
  <si>
    <t>10. Broze nagels</t>
  </si>
  <si>
    <t>11. Aanleg voor het vormen van gaatjes ( tanden )</t>
  </si>
  <si>
    <t>12. Hoge bloeddruk</t>
  </si>
  <si>
    <t>13. Gevoelloosheid en / of tintelingen van de vingers en tenen</t>
  </si>
  <si>
    <t>14. Spastische maag</t>
  </si>
  <si>
    <t>15. Spierspanning of strakke spastische spieren</t>
  </si>
  <si>
    <t>16. Chronische hoofdpijn</t>
  </si>
  <si>
    <t>17. Zachte tanden</t>
  </si>
  <si>
    <t>18. Verticale ribbels op de nagels</t>
  </si>
  <si>
    <t>19. Krijgt U weinig en geen blootstelling aan zonlicht?</t>
  </si>
  <si>
    <t>20. Heeft U last van het prikkelbare darm syndroom? ( PDS )</t>
  </si>
  <si>
    <t>21. Vermijd U het eten van verse vis en / of melkproducten?</t>
  </si>
  <si>
    <t>22. Gebruikt U dagelijks 3 of meer kopjes koffie?</t>
  </si>
  <si>
    <t>23. Bent U een sigaretten, pijp of sigaar roker?</t>
  </si>
  <si>
    <t>24. Gebruikt u regelmatig Cortison medicatie of gebruikt U Cortison crème?</t>
  </si>
  <si>
    <t>25. Gebruikt U regelmatig maagzuurremmers?</t>
  </si>
  <si>
    <t>26. Gebruikt U regelmatig Tetracycline ? (Tetracycline is een antibacteriële stof (antibioticum) die door het bacteriegeslacht Streptomyces wordt geproduceerd)</t>
  </si>
  <si>
    <t>27. Neemt U calciumantagonisten / calcium kanaal blokkers? ( medicijnen )</t>
  </si>
  <si>
    <t>28. Heeft u ooit chemotherapie gehad of krijgt U momenteel chemotherapie?</t>
  </si>
  <si>
    <t>29. Heeft u een stilzittend beroep of beweegt u weinig ( Fitness )?</t>
  </si>
  <si>
    <t>30. Bent U momenteel bedlegerig en / of rolstoelafhankelijk?</t>
  </si>
  <si>
    <t>31. Gebruikt U dagelijks geraffineerde suiker?</t>
  </si>
  <si>
    <t>Chroom test</t>
  </si>
  <si>
    <t>3.    Chronische vermoeidheid</t>
  </si>
  <si>
    <t>10. Hunkeren naar zoetigheid speciaal na het eten</t>
  </si>
  <si>
    <t>11. Plotseling gewichtsverlies</t>
  </si>
  <si>
    <t>12. Periodes van inwendige trillingen</t>
  </si>
  <si>
    <t>13. Heeft U ooit last gehad van onvruchtbaarheid en / of verlaagde spermatelling?</t>
  </si>
  <si>
    <t>14. Heeft U last van hoge bloed cholesterol waarde?</t>
  </si>
  <si>
    <t>15. Heeft u last van hoge bloed triglyceride waarde?</t>
  </si>
  <si>
    <t>16. Heeft U last van verhoogde bloedsuiker spiegel en / of diabetisch patiënt ?</t>
  </si>
  <si>
    <t>17. Gebruikt U dagelijks geraffineerde suiker als verborgen suikers in voedsel of dranken?</t>
  </si>
  <si>
    <t>18. Gebruikt U regelmatig alcoholische dranken? (4 of meer drankjes per week)</t>
  </si>
  <si>
    <t>19. Gebruikt U regelmatig witte bloem producten zoals witte bloem, broodjes, muffins, toast, pasta, crackers of donuts?</t>
  </si>
  <si>
    <t>21. Valt U in slaap na het eten van zetmeelrijk of suikerrijk voedsel?</t>
  </si>
  <si>
    <t>22. Eet U regelmatig witte rijst?</t>
  </si>
  <si>
    <t>23. Heeft U ooit last gehad van staar en macula degeneratie?</t>
  </si>
  <si>
    <t>24. Heeft U ooit last gehad van arteriële blokkades, aderverkalking of ziekte aan de kransslagader?</t>
  </si>
  <si>
    <t>25. Bent U bijziende?</t>
  </si>
  <si>
    <t>26. Heeft U last van wazig zien?</t>
  </si>
  <si>
    <t>Koper test</t>
  </si>
  <si>
    <t>1.    Hartritmestoornissen</t>
  </si>
  <si>
    <t>2.    Alopecia (fragmentarisch haaruitval/ kale plekken)</t>
  </si>
  <si>
    <t>3.    Huiduitslag</t>
  </si>
  <si>
    <t>4.    Diarree</t>
  </si>
  <si>
    <t>5.    Vermoeidheid</t>
  </si>
  <si>
    <t>6.    Kwetsbare of broze botten</t>
  </si>
  <si>
    <t>7.    Moeilijkheden met ademhalen</t>
  </si>
  <si>
    <t xml:space="preserve">8.    Bloedarmoede </t>
  </si>
  <si>
    <t>9.    Onvruchtbaarheid</t>
  </si>
  <si>
    <t>10. Paresthesie (gevoel van kietelen, tintelingen, branderig gevoel, prikken of gevoelloosheid van een persoon de huid zonder duidelijke langdurige lichamelijke effect)</t>
  </si>
  <si>
    <t>11. Bitter smaak in de mond</t>
  </si>
  <si>
    <t>12. Slechte wondheling</t>
  </si>
  <si>
    <t>13. Langzame heling van fracturen of kneuzingen</t>
  </si>
  <si>
    <t>14. Bent U diabetische patiënt?</t>
  </si>
  <si>
    <t>15. Heeft U een indrukwekkend aantal diabetisch patiënten in de familie?</t>
  </si>
  <si>
    <t>16. Heeft U last van aderverkalking?</t>
  </si>
  <si>
    <t>17. Gebruikt U regelmatig suiker, in het bijzonder fructose?</t>
  </si>
  <si>
    <t>18. Heeft U last van hoge cholesterol waarde?</t>
  </si>
  <si>
    <t>19. Heeft U last van Osteoartritis?</t>
  </si>
  <si>
    <t>20. Neemt U dagelijks 75 mg. of meer aan zink?</t>
  </si>
  <si>
    <t>21. Transpireert U hevig?</t>
  </si>
  <si>
    <t>22. Eet U voornamelijk voorbewerkte voeding?</t>
  </si>
  <si>
    <t>Jodium test</t>
  </si>
  <si>
    <t>10. Verstopte sinussen (holtes)</t>
  </si>
  <si>
    <t>11. Koude ledematen / hoge gevoeligheid voor koud weer</t>
  </si>
  <si>
    <t>12. Spier vermoeidheid en / of krampen</t>
  </si>
  <si>
    <t>13. Onvoldoende lichaamsgroei</t>
  </si>
  <si>
    <t>14. Grof haar</t>
  </si>
  <si>
    <t>15. Lage lichaamstemperatuur</t>
  </si>
  <si>
    <t>16. Geestelijke / mentale traagheid</t>
  </si>
  <si>
    <t>17. Heeft U een langzaam- of snel werkende schildklier?</t>
  </si>
  <si>
    <t>18. Heeft U een natriumarm dieet (zoutloos) ?</t>
  </si>
  <si>
    <t>19. Vermijd U het eten van vis en / of seafood?</t>
  </si>
  <si>
    <t>20. Heeft U een laag libido (weinig zin in seks) ?</t>
  </si>
  <si>
    <t>21. Heeft U ooit last gehad van struma?</t>
  </si>
  <si>
    <t>22. Bent U 10 of meer kilo’s te zwaar en / of is het voor U extreem moeilijk om af te vallen?</t>
  </si>
  <si>
    <t>23. Bent U een nachtmens?</t>
  </si>
  <si>
    <t>24. Bent U een vegetariër?</t>
  </si>
  <si>
    <t>25. Heeft U ooit last gehad van onvruchtbaarheid en / of lage sperma telling?</t>
  </si>
  <si>
    <t>26. Heeft U last van cellulitis ?</t>
  </si>
  <si>
    <t>27. Heeft U een hoge cholesterol ( hoger dan 7,0) ?</t>
  </si>
  <si>
    <t>IJzer test</t>
  </si>
  <si>
    <t>2.    Geen eetlust</t>
  </si>
  <si>
    <t>3.    Lepel vormige nagels</t>
  </si>
  <si>
    <t>4.    Verwarring / confuus.</t>
  </si>
  <si>
    <t>5.    Geheugenverlies</t>
  </si>
  <si>
    <t>6.    Licht in het hoofd of duizeligheid</t>
  </si>
  <si>
    <t>7.    Snelle hartslag na minimaal bewegen / inspanning</t>
  </si>
  <si>
    <t>9.    Prikkelbaarheid</t>
  </si>
  <si>
    <t>10. Chronische hoofdpijn</t>
  </si>
  <si>
    <t>11. Zwakke gemakkelijk breekbare botten</t>
  </si>
  <si>
    <t>12. Moeite met slikken</t>
  </si>
  <si>
    <t>13. Broos haar en / of nagels</t>
  </si>
  <si>
    <t>15. Verstopping / constipatie</t>
  </si>
  <si>
    <t>16. Bleekheid van de huid, speciaal in het gezicht</t>
  </si>
  <si>
    <t>17. Overgevoeligheid voor koude</t>
  </si>
  <si>
    <t>18. Kortademigheid</t>
  </si>
  <si>
    <t>19. Tintelen van de vingers of de tenen</t>
  </si>
  <si>
    <t>20. Zweren aan de binnenkant of rond de mond</t>
  </si>
  <si>
    <t>21. Verticale ribbels op de vingernagels</t>
  </si>
  <si>
    <t>22. Verlies van haar, speciaal bij vrouwen</t>
  </si>
  <si>
    <t>23. Hunkeren naar koud water en / of IJs (kauwen op ijsblokjes)</t>
  </si>
  <si>
    <t>24. Gebruikt U regelmatig maagzuurremmers?</t>
  </si>
  <si>
    <t>25. Gebruikt U dagelijks 3 of meer kopjes zwarte of groene thee?</t>
  </si>
  <si>
    <t>26. Heeft U last van Reumatoïde Artritis?</t>
  </si>
  <si>
    <t>27. Heeft U bloedarmoede?</t>
  </si>
  <si>
    <t>28. Heeft U gedurende langere tijd last gehad van zware menstruele bloedingen ?</t>
  </si>
  <si>
    <t>29. Gebruikt U dagelijks Aspirine en / of niet-steroïdale geneesmiddelen (bv. Ibuprofen, Naprosyn, Indocid Clinoril, Diclofenoac e.d.)</t>
  </si>
  <si>
    <t>Magnesiumtest</t>
  </si>
  <si>
    <t>1.    Hartritmestoornissen ( onregelmatige hartslag)</t>
  </si>
  <si>
    <t>2.    Verstopping of trage darm</t>
  </si>
  <si>
    <t>4.    Spierscheuren ( zweepslag ) of spierblessures</t>
  </si>
  <si>
    <t>5.    Spierkrampen (of krampen in de voetzolen)</t>
  </si>
  <si>
    <t>6.    Depressie</t>
  </si>
  <si>
    <t>7.    Spierzwakte</t>
  </si>
  <si>
    <t>8.    Onvermogen om de urineblaas onder controle te houden</t>
  </si>
  <si>
    <t>9.    ’s Nachts zweten</t>
  </si>
  <si>
    <t>10. Sterke eigen lichaamsgeur</t>
  </si>
  <si>
    <t>11. Spiertrekkingen</t>
  </si>
  <si>
    <t>12. Lage rugpijn of pijn in het midden van de rug</t>
  </si>
  <si>
    <t>13. Spierspanning of strakke spieren</t>
  </si>
  <si>
    <t>14. Duizeligheid</t>
  </si>
  <si>
    <t>15. Grove poriën in het gezicht</t>
  </si>
  <si>
    <t>17. Pijnlijke menstruele krampen</t>
  </si>
  <si>
    <t>18. PMS, vraag de vragenlijst aan de assistente om de PMS soort te bepalen.</t>
  </si>
  <si>
    <t>19. Rusteloze benen syndroom ( Restless Leg Syndrome= het constant bewegen of trekken van de benen vooral ’s nachts )</t>
  </si>
  <si>
    <t>20. Chronische pijn aan de knie en / of heup</t>
  </si>
  <si>
    <t>21. Koude handen en / of koude voeten</t>
  </si>
  <si>
    <t>22. Geen eetlust</t>
  </si>
  <si>
    <t>23. Plotse episodes van verlies van de hersenfunctie (mesmerized) ?</t>
  </si>
  <si>
    <t>24. Misselijkheid</t>
  </si>
  <si>
    <t>25. Snelle hartslag (boven de 80 slagen)</t>
  </si>
  <si>
    <t>26. Carpaal Tunnel Syndroom (zenuwknelling in de hand)</t>
  </si>
  <si>
    <t>27. Nerveuze opwinding (geen mogelijkheid om te ontspannen)</t>
  </si>
  <si>
    <t>29. Bent U gemakkelijk gedesoriënteerd en / of  verward?</t>
  </si>
  <si>
    <t>30. Heeft U last van hoge bloeddruk?</t>
  </si>
  <si>
    <t xml:space="preserve">31. Heeft U last van chronische diarree of natte ontlasting </t>
  </si>
  <si>
    <t>32. Bent U gemakkelijk verzwakt door stress of  fysiek intolerant voor stress?</t>
  </si>
  <si>
    <t>33. Heeft U last van chronische Artritis?</t>
  </si>
  <si>
    <t>34. Heeft U een hartziekte en / of Angina Pectoris?</t>
  </si>
  <si>
    <t>35. Heeft U last van hoofdpijn voorafgaande of tijdens de menstruatie?</t>
  </si>
  <si>
    <t>36. Heeft U een snelle of langzaam werkende schildklier?</t>
  </si>
  <si>
    <t>37. Heeft U last van Osteoporose?</t>
  </si>
  <si>
    <t>38. Heeft U snel last van gebroken botten, of geneest U niet na een breuk?</t>
  </si>
  <si>
    <t>39. Heeft U last van epilepsie of spier krampen ?</t>
  </si>
  <si>
    <t>42. Heeft U last van een chronische nierziekte?</t>
  </si>
  <si>
    <t>extra score vraag 40</t>
  </si>
  <si>
    <t>extra score vraag 41</t>
  </si>
  <si>
    <t>extra score vraag 43</t>
  </si>
  <si>
    <t>extra score vraag 44</t>
  </si>
  <si>
    <t>1.    Drinkt U alleen zacht water of gedistilleerd water (twee of meer glazen per dag)?</t>
  </si>
  <si>
    <t>2.    Drinkt U dagelijks 4 of meer koppen koffie per dag?</t>
  </si>
  <si>
    <t>3.    Drinkt u meer dan 4 of meer warme koppen thee en / of Ice Tea per dag?</t>
  </si>
  <si>
    <t>4.    Gebruikt U vaak zoetjes?</t>
  </si>
  <si>
    <t xml:space="preserve">5.    Gebruikt U geraffineerde suiker die in voeding verborgen zit? </t>
  </si>
  <si>
    <t>6.    Eet U witte bloem en witte rijst producten, terwijl U volle granen vermijd?</t>
  </si>
  <si>
    <t>7.    Drinkt U dagelijks 1 of meer alcoholische dranken? (tel 3 punten bij als U er meer dan 4 per dag gebruikt)</t>
  </si>
  <si>
    <t>8.    Rookt U ½ pakjes of meer sigaretten per dag?</t>
  </si>
  <si>
    <t>9.    Gebruikt U pruimtabak?</t>
  </si>
  <si>
    <t>10. Gebruikt U dagelijks frisdrank? (tel 2 punten bij als U meer dan 3 blikjes per dag nuttigt)</t>
  </si>
  <si>
    <t>11. Gebruikt U dagelijks of wekelijk plastabletten?</t>
  </si>
  <si>
    <t>12. Gebruikt U dagelijks of wekelijks Aspirine?</t>
  </si>
  <si>
    <t>13. Gebruikt U dagelijks of wekelijks Zantac of Tagamet of omeprazol ?</t>
  </si>
  <si>
    <t>14. Gebruikt U dagelijks maagzuurremmers?</t>
  </si>
  <si>
    <t>15. Gebruikt U regelmatig laxeermiddelen?</t>
  </si>
  <si>
    <t>16. Gebruikt U dagelijks of wekelijks tetracycline?</t>
  </si>
  <si>
    <t>17. Komt U in Uw familie hartziekte voor en / of hebt U de diagnose coronaire hartziekte (kransslagader) gekregen?</t>
  </si>
  <si>
    <t>18. Heeft U hoge bloeddruk ( boven 140/ 90 ) ?</t>
  </si>
  <si>
    <t>19. Heeft U last van chronische diarree, de ziekte van Crohn, en / of ulcerative colitis (zweren aan de dikke darm)?</t>
  </si>
  <si>
    <t>20. Heeft U last van Restless Legs Syndrome (rusteloze benen) en / of ’s nachts kramp in de benen?</t>
  </si>
  <si>
    <t>21. Snurkt U hevig en / of heeft U last van Slaap Apnoe?</t>
  </si>
  <si>
    <t>22. Heeft U last van Angina pectoris aanvallen?</t>
  </si>
  <si>
    <t>23. Gebruikt U dagelijks naast U plastabletten een of meer hart medicatie?</t>
  </si>
  <si>
    <t>24. Heeft U ooit last gehad van gescheurdespieren / zweepslag ?</t>
  </si>
  <si>
    <t>25. Werkt U met zware metalen, cadmium, kwik of lood?</t>
  </si>
  <si>
    <t>26.  Heeft U last van hevige kuit - , voet- , en / of  teen krampen?</t>
  </si>
  <si>
    <t>27. Heeft U in de laatste 10 jaar een of meerdere hartaanvallen gehad?</t>
  </si>
  <si>
    <t>28. Heeft U een te lage of een te snel werkende schildklier?</t>
  </si>
  <si>
    <t>29. Heeft U last van nierstenen of in het verleden last van gehad?</t>
  </si>
  <si>
    <t>&lt;</t>
  </si>
  <si>
    <t>mild tekort</t>
  </si>
  <si>
    <t>ernstig tekort</t>
  </si>
  <si>
    <t>extreem tekort</t>
  </si>
  <si>
    <t>middel-matig tekort</t>
  </si>
  <si>
    <t>I</t>
  </si>
  <si>
    <t>II</t>
  </si>
  <si>
    <t>III</t>
  </si>
  <si>
    <t>IV</t>
  </si>
  <si>
    <t>score</t>
  </si>
  <si>
    <t>klasse</t>
  </si>
  <si>
    <t>mogelijk tekort</t>
  </si>
  <si>
    <t>V</t>
  </si>
  <si>
    <t>diep extreem tekort</t>
  </si>
  <si>
    <t>VI</t>
  </si>
  <si>
    <t>Deze score wordt vervolgens ook in de tab Overz. vermeld.</t>
  </si>
  <si>
    <t>1.  Snel blauwe plekken krijgen</t>
  </si>
  <si>
    <t>2.  Bloedend tandvlees</t>
  </si>
  <si>
    <t>3.  Heeft U spontane bloedingen (hemorrhaging) bloedingen uit het oor, neus of rectum ect. ?</t>
  </si>
  <si>
    <t>4.  Petichiae ( kleine puntbloedingen op de huid) ?</t>
  </si>
  <si>
    <t>5.  Botverlies en / of frequent botbreuken?</t>
  </si>
  <si>
    <t>6.  Slecht gevormde (breierige) ontlasting?</t>
  </si>
  <si>
    <t>7.  Af en toe en / of  chronische diarree?</t>
  </si>
  <si>
    <t>8.  Heeft U ooit verschillende doseringen antibiotica gebruikt?</t>
  </si>
  <si>
    <t>9.  Heeft U meerdere miskramen gehad?</t>
  </si>
  <si>
    <t>1.  Pijnlijke gewrichten</t>
  </si>
  <si>
    <t>2.  Langzame polsslag</t>
  </si>
  <si>
    <t>3.  Nerveusheid of prikkelbaarheid</t>
  </si>
  <si>
    <t>4.  Tremoren (Een tremor is een voortdurende schudbeweging van één of meer lichaamsdelen en wordt veroorzaakt door een onwillekeurige contractie van spieren)</t>
  </si>
  <si>
    <t>5.  Spiertrekkingen en / of spierkrampen in de benen</t>
  </si>
  <si>
    <t>6.  Angst</t>
  </si>
  <si>
    <t>7.  Chronische rug en / of pijn in de heupen</t>
  </si>
  <si>
    <t>8.  Kwetsbaarheid voor fracturen</t>
  </si>
  <si>
    <t>9.  Los zittende tanden</t>
  </si>
  <si>
    <t>1.  Bloedsuiker schommelingen ( hypo’s )</t>
  </si>
  <si>
    <t>2.  Moeite met afvallen</t>
  </si>
  <si>
    <t>3.  Chronische vermoeidheid</t>
  </si>
  <si>
    <t>4.  Intolerantie voor suiker en zetmeel</t>
  </si>
  <si>
    <t>5.  De aanleg hebben om snel aan te komen na het eten van suiker of zetmeel</t>
  </si>
  <si>
    <t>6.  Hunkeren naar suiker en / of zetmeel</t>
  </si>
  <si>
    <t>7.  Slechte spiertonus en /of spierzwakte</t>
  </si>
  <si>
    <t>8.  Chronische of Morbide Obesitas</t>
  </si>
  <si>
    <t>9.  Chronisch depressief en / of angstig</t>
  </si>
  <si>
    <t>Mangaan test</t>
  </si>
  <si>
    <t>1.    Kraken of  klikkend geluid van de gewrichten</t>
  </si>
  <si>
    <t>2.    Pijn aan de botten</t>
  </si>
  <si>
    <t>3.    Artritis en / of  pijnlijke gewrichten</t>
  </si>
  <si>
    <t>4.    Onvruchtbaarheid</t>
  </si>
  <si>
    <t>5.    Het dunner worden van de botten</t>
  </si>
  <si>
    <t>6.    Broze botten</t>
  </si>
  <si>
    <t>7.    Verhoogde vatbaarheid voor infecties</t>
  </si>
  <si>
    <t>8.    Chronische pijn aan de heup, knie en / of de enkel</t>
  </si>
  <si>
    <t>9.    Gewrichten die gemakkelijk geblesseerd raken</t>
  </si>
  <si>
    <t>10. Bent U vegetariër? (als U veganist bent tel 2 punten bij)</t>
  </si>
  <si>
    <t>11. Gebruikt u grote hoeveelheden zemelen, speciaal tarwe zemelen?</t>
  </si>
  <si>
    <t>12. Bent u klein van postuur (kleiner dan 150 cm) en / of  heeft U een groeistoornis?</t>
  </si>
  <si>
    <t>13. Bent u een diabeet, en / of heeft U de diagnose gekregen dat U een verhoogde bloedsuikerspiegel heeft?</t>
  </si>
  <si>
    <t>14. Heeft U de diagnose hypoglykemie gekregen na het testen van uw bloed (abnormale glucose tolerantie test) ?</t>
  </si>
  <si>
    <t>15. Heeft U ooit last gehad van hepatitis en / of cirrose van de lever?</t>
  </si>
  <si>
    <t>16. Gebruik U dagelijks, suiker, lolly’s of snoep?</t>
  </si>
  <si>
    <t>17. Heeft U een te lage of een te hoge cholesterol?</t>
  </si>
  <si>
    <t>18. Heeft U de aanleg om vaak zich te verzwikken of uw gewrichten te verwonden?</t>
  </si>
  <si>
    <t>19. Heeft U jicht?</t>
  </si>
  <si>
    <t>20. Heeft U een overgewicht ?</t>
  </si>
  <si>
    <t>21. Heeft u last van een botbreuk of van een ernstige structurele schade die is niet geneest?</t>
  </si>
  <si>
    <t>22. Heeft U last van  bloedstolling afwijking?</t>
  </si>
  <si>
    <t>23. Heeft U een deel van Uw dunne darm laten weghalen?</t>
  </si>
  <si>
    <t>24. Heeft U een lage level van bloed eiwitten (verminderd globuline of albumine)?</t>
  </si>
  <si>
    <t>25. Eet U meestal volle granen?</t>
  </si>
  <si>
    <t>Fosfor test</t>
  </si>
  <si>
    <t>1.    Gebrek aan eetlust</t>
  </si>
  <si>
    <t>2.    Angst</t>
  </si>
  <si>
    <t>3.    Pijn in de botten</t>
  </si>
  <si>
    <t>4.    Losse tanden</t>
  </si>
  <si>
    <t>5.    Gescheurde tanden of tanden met afgebroken stukjes</t>
  </si>
  <si>
    <t>6.    Prikkelbaarheid</t>
  </si>
  <si>
    <t>7.    Dof / gevoelloosheid van de ledematen</t>
  </si>
  <si>
    <t>8.    Tremors (  Een tremor is een voortdurende schudbeweging van één of meer lichaamsdelen en wordt veroorzaakt door een onwillekeurige contractie van spieren)</t>
  </si>
  <si>
    <t>9.    Extreme vermoeidheid</t>
  </si>
  <si>
    <t>10. Zwakke spieren</t>
  </si>
  <si>
    <t>11. Gezwollen gewrichten</t>
  </si>
  <si>
    <t>12. Chronische tandpijn</t>
  </si>
  <si>
    <t>13. Tandvleesaandoeningen / paradontosis</t>
  </si>
  <si>
    <t>14. Trage mentale (geestelijke) functies /van begrip</t>
  </si>
  <si>
    <t>15. Gebruikt U dagelijks geraffineerde suiker?</t>
  </si>
  <si>
    <t>16. Vermijd U het eten van verse groenten, noten en zaden?</t>
  </si>
  <si>
    <t>17. Heeft U last van onvruchtbaarheid of lage sperma telling?</t>
  </si>
  <si>
    <t>18. Heeft U problemen met de kransslagader en / of hartziekte?</t>
  </si>
  <si>
    <t>19. Heeft U last van Osteoporose?</t>
  </si>
  <si>
    <t>20. Heeft U meer dan 4 cariës / gaatjes in de tanden. ?</t>
  </si>
  <si>
    <t>21. Heeft U last van chronische pijn aan de gewrichten ( artritis)?</t>
  </si>
  <si>
    <t>22. Gebruikt U regelmatig maagzuurremmers?</t>
  </si>
  <si>
    <t>23. Heeft U last van zweren aan de twaalfvingerige darm, of is de twaalfvingerige darm verwijdert?</t>
  </si>
  <si>
    <t>24. Slikt U Cortison pillen?</t>
  </si>
  <si>
    <t>25. Gebruikt U dagelijks ijzerpillen?</t>
  </si>
  <si>
    <t>26. Heeft U last van chronische nier problemen?</t>
  </si>
  <si>
    <t>27. Heeft U een laag Serum Calcium?</t>
  </si>
  <si>
    <t>29. Volgt U een zuivelvrij vegetarisch dieet?</t>
  </si>
  <si>
    <t>30. Heeft U een probleem om spierweefsel aan te maken ondanks conditietraining</t>
  </si>
  <si>
    <t>28. Heeft U last gehad van een hernia of  gescheurde tussenwervelschijf?</t>
  </si>
  <si>
    <t>31. Heeft U last van Pica, de neiging tot het  eten van zand, aarde, klei, haar/nagelbijter?</t>
  </si>
  <si>
    <t>Kalium Test</t>
  </si>
  <si>
    <t>1.    Acne</t>
  </si>
  <si>
    <t>2.    Artritis en / of gezwollen gewrichten</t>
  </si>
  <si>
    <t>3.    Harde ontlasting/ slechte spijsvertering</t>
  </si>
  <si>
    <t>4.    Verminderde intelligentie</t>
  </si>
  <si>
    <t>7.    Oedeem ( zwelling) van de ledematen</t>
  </si>
  <si>
    <t>8.    Agitatie (onrust) of prikkelbaarheid</t>
  </si>
  <si>
    <t>9.    Lage bloeddruk</t>
  </si>
  <si>
    <t>10. Onregelmatige hartslag</t>
  </si>
  <si>
    <t>11. Snelle hartslag</t>
  </si>
  <si>
    <t>12. Vaak plassen/ urineren, grote hoeveelheden</t>
  </si>
  <si>
    <t>13. Verstoorde bloedsuiker spiegels</t>
  </si>
  <si>
    <t>14. Constante vermoeidheid</t>
  </si>
  <si>
    <t>15. Zwakke spieren</t>
  </si>
  <si>
    <t>16. Nervositeit</t>
  </si>
  <si>
    <t>17. Spierkrampen</t>
  </si>
  <si>
    <t>18. Licht in het hoofd en/ of periodes van flauwvallen</t>
  </si>
  <si>
    <t>19. Kleine spiertrekkingen en / of spiertrillingen</t>
  </si>
  <si>
    <t>20. Aversie om zich in te spannen en / of gebrek aan wil om te bewegen (sporten)</t>
  </si>
  <si>
    <t>21. Slechte eetlust</t>
  </si>
  <si>
    <t>22. Chronische hoofdpijn</t>
  </si>
  <si>
    <t>23. Plotselinge periodes van verlamming</t>
  </si>
  <si>
    <t>25. Gebruikt U maar af en toe vers fruit, verse groenten, noden en zaden?</t>
  </si>
  <si>
    <t>26. Gebruikt U dagelijks maagzuurremmers zoals Zantac / Tagamet / Omeprazol?</t>
  </si>
  <si>
    <t>27. Gebruikt U dagelijks of wekelijks plastabletten?</t>
  </si>
  <si>
    <t>28. Heeft U last van hoge bloeddruk (hoger dan 140 / 90 )?</t>
  </si>
  <si>
    <t>29. Heeft U ooit een beroerte gehad, of heeft U een TIA gehad?</t>
  </si>
  <si>
    <t>31. Gebruikt U dagelijks of wekelijks Aspirine of ander ontsteking remmende / pijnstillende medicijnen?</t>
  </si>
  <si>
    <t>33. Heeft U last van chronische of abrupte diarree?</t>
  </si>
  <si>
    <t>34. Gebruikt U op dit moment medicijnen die Cortison bevatten?</t>
  </si>
  <si>
    <t>36. Heeft U last van een opgezette buik?</t>
  </si>
  <si>
    <t>37. Heeft U last van zwelling van het oogleden of walletjes onder de ogen?</t>
  </si>
  <si>
    <t>38. Braakt U regelmatig ( een of meerdere keren per week)?</t>
  </si>
  <si>
    <t>39. Bent U diabeet?</t>
  </si>
  <si>
    <t>30. Heeft U ooit last gehad van Angina pectoris, hartziektes, en / of arteriosclerose?</t>
  </si>
  <si>
    <t>uw score na correcties</t>
  </si>
  <si>
    <t>40. Drinkt U dagelijks alcohol? (als dat zo is 3 punten extra)</t>
  </si>
  <si>
    <t>41. Heeft U ooit nierstenen gehad? (als dat zo is 2 punten extra)</t>
  </si>
  <si>
    <t>43. Gebruikt U regelmatig plastabletten? (als dat zo is 2 punten extra)</t>
  </si>
  <si>
    <t>44. Bent U verslaafd aan suiker? (als dat zo is 3 punten extra)</t>
  </si>
  <si>
    <t>28. Herhaaldelijk tikken met de handen  ( tafel  ) en / of voeten ( vloer )</t>
  </si>
  <si>
    <t>24. Gebruikt U dagelijks alcoholische dranken? (als dat zo is 2 punten extra)</t>
  </si>
  <si>
    <t>32. Gebruikt U dagelijks of wekelijks laxeermiddelen? (als dat zo is 2 punten extra).</t>
  </si>
  <si>
    <t>35. Gebruikt U dagelijks geraffineerde suiker ? (als dat zo is 2 punten extra).</t>
  </si>
  <si>
    <t>extra score vraag 24</t>
  </si>
  <si>
    <t>extra score vraag 32</t>
  </si>
  <si>
    <t>extra score vraag 35</t>
  </si>
  <si>
    <t>1.    Aanleg voor allergieën voor voedingsmiddelen, medicijnen of chemicalien</t>
  </si>
  <si>
    <t>2.    Voortijdige veroudering</t>
  </si>
  <si>
    <t>3.    Verlies van een elastische huid ( Extreem veel rimpels)</t>
  </si>
  <si>
    <t>4.    Veel bruine vlekken in het gezicht, rug, buik of benen</t>
  </si>
  <si>
    <t>5.    Onvruchtbaarheid door een lage sperma telling</t>
  </si>
  <si>
    <t>6.    Verhoogde gevoeligheid voor gist/ schimmel infecties</t>
  </si>
  <si>
    <t>7.    Acne</t>
  </si>
  <si>
    <t>8.    Verhoogde gevoeligheid voor verkoudheid, griep en andere infecties</t>
  </si>
  <si>
    <t>9.    Haarverlies</t>
  </si>
  <si>
    <t>10. Prostaat problemen</t>
  </si>
  <si>
    <t>11. Trage wond genezing</t>
  </si>
  <si>
    <t>12. Dermatitis (huid ontstekingen) en / of eczeem</t>
  </si>
  <si>
    <t>13. Chronische urineweg infecties</t>
  </si>
  <si>
    <t>15. Woont U in een grote stad met veel smog (luchtverontreiniging)?</t>
  </si>
  <si>
    <t>16. Krijgt U steeds meer moedervlekken en / of lever vlekken / (ouderdomsvlekken)?</t>
  </si>
  <si>
    <t>17. Heeft U last van staar en / of Macula Degeneratie?</t>
  </si>
  <si>
    <t>18. Heeft U last gehad van astma, netelroos, zwellingen in de keel, of andere hevige allergische reacties?</t>
  </si>
  <si>
    <t>19. Heeft U ooit last gehad van ziekte aan de kransslagader, Cardiomyopathie (het achteruit gaan van de hartspier) atherosclerose (aderverkalking) en / of hoge bloeddruk?</t>
  </si>
  <si>
    <t>20. Heeft U last van Artritis, die meerdere gewrichten heeft aangetast?</t>
  </si>
  <si>
    <t>22. Bent U overgevoelig voor chemische geuren zoals parfums, gasdampen ect.?</t>
  </si>
  <si>
    <t>23. Heeft U zilveren vullingen in Uw tanden?</t>
  </si>
  <si>
    <t>24. Heeft U ooit last gehad van uitwendige of inwendige Kankers</t>
  </si>
  <si>
    <t>25. Heeft U last van chronische schimmel infecties?</t>
  </si>
  <si>
    <t>26. Heeft U Hepatitis?</t>
  </si>
  <si>
    <t>27. Heeft U insuline afhankelijke Diabetes mellitus</t>
  </si>
  <si>
    <t>29. Bent U een post sorteerder of postbode, die grote hoeveelheden post verwerkt?</t>
  </si>
  <si>
    <t>21. Heeft U last van inhalatie allergie zoals hooikoorts, gif en gevoeligheid voor  schimmel?</t>
  </si>
  <si>
    <t>Selenium test</t>
  </si>
  <si>
    <t>1.    Broos haar, gespleten haarpunten en / of nagels</t>
  </si>
  <si>
    <t>2.    Haaruitval</t>
  </si>
  <si>
    <t>3.    Dun haar</t>
  </si>
  <si>
    <t>4.    Vertraagde wondheling</t>
  </si>
  <si>
    <t>6.    Hoge bloeddruk</t>
  </si>
  <si>
    <t>7.    Droge schilferige huid</t>
  </si>
  <si>
    <t>8.    Broze botten en / of Osteoporose</t>
  </si>
  <si>
    <t>9.    Dermatitis, Psoriasis, en / of eczeem</t>
  </si>
  <si>
    <t>10. Huid die gemakkelijk stuk gaat</t>
  </si>
  <si>
    <t>11. Chronische lage rugpijn</t>
  </si>
  <si>
    <t>12. Zwakke gewrichten en / of ligamenten</t>
  </si>
  <si>
    <t>13. Snel verouderde huid</t>
  </si>
  <si>
    <t>14. Verlies van elasticiteit van de huid</t>
  </si>
  <si>
    <t>15. Zwellingen aan de gewrichten en / of andere misvormingen</t>
  </si>
  <si>
    <t>16. Slechte bloedcirculatie</t>
  </si>
  <si>
    <t>17. Eczeem</t>
  </si>
  <si>
    <t>18. Drinkt U regelmatig zacht water?</t>
  </si>
  <si>
    <t>19. Gebruikt U dagelijks geraffineerde suiker?</t>
  </si>
  <si>
    <t>20. Heeft U last gehad van hart en vaatziekte?</t>
  </si>
  <si>
    <t>21. Drinkt U regelmatig omgekeerde Osmose- of gedistilleerd - water?</t>
  </si>
  <si>
    <t>22. Heeft U ooit last gehad van een Collageenziekte, zoals Sclerodermie, reumatoïde artritis, fibromyositis of lupus erythematosus ?</t>
  </si>
  <si>
    <t>23. Bent U een diabeet?</t>
  </si>
  <si>
    <t>24. Heeft U last van chronische long infecties?</t>
  </si>
  <si>
    <t>25. Heeft U last van het vroegtijdig grijs worden van het haar?</t>
  </si>
  <si>
    <t>26. Heeft U last van Osteoporose (botontkalking)?</t>
  </si>
  <si>
    <t>Siliconen test</t>
  </si>
  <si>
    <t>Natrium test</t>
  </si>
  <si>
    <t>1.    Verwarring en / of hallucinaties</t>
  </si>
  <si>
    <t>2.    Aanvallen van epilepsie</t>
  </si>
  <si>
    <t>3.    Spierzwakte</t>
  </si>
  <si>
    <t>4.    Lusteloosheid en / of vermoeidheid</t>
  </si>
  <si>
    <t>5.    Gebrek aan eetlust</t>
  </si>
  <si>
    <t>6.    Spierkrampen</t>
  </si>
  <si>
    <t>7.    Hoofdpijnen</t>
  </si>
  <si>
    <t>8.    Extreem veel plassen en / of  drang om te plassen door stress</t>
  </si>
  <si>
    <t>9.    Koud weer veroorzaakt drang om te plassen</t>
  </si>
  <si>
    <t>10. Diarree</t>
  </si>
  <si>
    <t>11. Koude ledematen</t>
  </si>
  <si>
    <t>12. Paranoia</t>
  </si>
  <si>
    <t>13. Psychotisch gedrag</t>
  </si>
  <si>
    <t>14. Lage bloeddruk</t>
  </si>
  <si>
    <t>15. Misselijkheid en / of braken</t>
  </si>
  <si>
    <t>16. Duizeligheid</t>
  </si>
  <si>
    <t>17. Apathisch</t>
  </si>
  <si>
    <t>18. Gebrek aan dorst</t>
  </si>
  <si>
    <t>19. Droge gebarsten lippen</t>
  </si>
  <si>
    <t>20. Is Uw bloed cholesterol laag?</t>
  </si>
  <si>
    <t>21. Heeft U de aanleg om uit te drogen?</t>
  </si>
  <si>
    <t>22. Gebruikt U een natrium beperkt dieet?</t>
  </si>
  <si>
    <t>23. Gebruikt U dagelijks of wekelijks plastabletten?</t>
  </si>
  <si>
    <t>24. Drinkt U regelmatig gedistilleerd en / of omgekeerde Omose waterfilter?</t>
  </si>
  <si>
    <t>25. Verlangt U naar zout of zoute levensmiddelen?</t>
  </si>
  <si>
    <t>26. Heeft U de diagnose ziekte van Addison en / of bijnierinsufficiëntie?</t>
  </si>
  <si>
    <t>27. Doet U meerdere keren per week aan krachttraining?</t>
  </si>
  <si>
    <t>28. Bent U overdreven gevoelig voor warmte, vooral heet vochtig weer, sauna’s?</t>
  </si>
  <si>
    <t>29. Heeft U problemen bij het verteren van vlees en / of eiwitrijk voedsel?</t>
  </si>
  <si>
    <t>30. Heeft U last van concentratie verlies en / of geheugenverlies?</t>
  </si>
  <si>
    <t>Klikt u bv. op de tab 10, dan verschijnt de vragenlijst voor de Vitamine A test.</t>
  </si>
  <si>
    <t>Zink test</t>
  </si>
  <si>
    <t>1.    Geen eetlust of anorexia</t>
  </si>
  <si>
    <t>2.    Geen smaak</t>
  </si>
  <si>
    <t>3.    Witte vlekken op de vingernagels (als U erg veel vlekjes heeft tel dan 2 punten bij)</t>
  </si>
  <si>
    <t>4.    Weinig levende sperma en / of onvruchtbaarheid</t>
  </si>
  <si>
    <t>5.    Weinig reuk</t>
  </si>
  <si>
    <t>6.    Chronische of terugkerende oorinfecties</t>
  </si>
  <si>
    <t>8.    Langzaam groeiend haar en / of nagels</t>
  </si>
  <si>
    <t>9.    Verhoogde gevoeligheid voor verkoudheid, griep en / of andere infecties</t>
  </si>
  <si>
    <t>10. Verlies van haar</t>
  </si>
  <si>
    <t>11. Prostaat problemen ( Prostatitis)</t>
  </si>
  <si>
    <t>12. Langzame wondheling</t>
  </si>
  <si>
    <t>13. Geografische tong (een ontsteking van de tong)</t>
  </si>
  <si>
    <t>14. Groeistoornissen (onvoldoende groei)</t>
  </si>
  <si>
    <t>15. Licht gekleurd pigment in het haar</t>
  </si>
  <si>
    <t>16. Dermatitus (ontsteking van de huid)</t>
  </si>
  <si>
    <t>17. Verstoorde bloedsuikers</t>
  </si>
  <si>
    <t>18. Droog en / of broos haar</t>
  </si>
  <si>
    <t>19. Extreem droog of vette huid</t>
  </si>
  <si>
    <t>20. Infecties aan het ooglid (Styes / strontjes )</t>
  </si>
  <si>
    <t xml:space="preserve">21. Striae </t>
  </si>
  <si>
    <t>22. Voortijdig grijs worden van het haar</t>
  </si>
  <si>
    <t>23. Onregelmatige menstruele periodes (speciaal bij adolescenten)</t>
  </si>
  <si>
    <t>24. Impotentie ( geen erectie kunnen krijgen)</t>
  </si>
  <si>
    <t>25. Vertraagde seksuele rijpheid</t>
  </si>
  <si>
    <t>26. Groeipijnen ( pijnlijke gewrichten tijdens de groei bij adolescenten)</t>
  </si>
  <si>
    <t>27. Pijnlijke of ontstoken scheurtjes aan de vingertoppen</t>
  </si>
  <si>
    <t xml:space="preserve">28. Nijnagels </t>
  </si>
  <si>
    <t>29. Gebarsten of gespleten lippen</t>
  </si>
  <si>
    <t>30. Terugkerende vaginale gist infecties</t>
  </si>
  <si>
    <t>31. Overgevoeligheid van de ogen door licht</t>
  </si>
  <si>
    <t>32. Vergrote gezicht poriën</t>
  </si>
  <si>
    <t>33. Gebruikt U dagelijks geraffineerde suiker?</t>
  </si>
  <si>
    <t xml:space="preserve">34. Gebruikt U dagelijks of wekelijks alcoholische dranken? </t>
  </si>
  <si>
    <t>35. Bent u een diabeet?</t>
  </si>
  <si>
    <t>36. Heeft U last van aften of andere orale zweren?</t>
  </si>
  <si>
    <t>37. Heeft U ooit jicht gehad?</t>
  </si>
  <si>
    <t>38. Gebruikt U dagelijks grote hoeveelheden volkoren en / of andere graansoorten?</t>
  </si>
  <si>
    <t>39. Gebruikt U dagelijks of wekelijks plastabletten?</t>
  </si>
  <si>
    <t>40. Heeft U last van aanvallen van chronische huidinfecties?</t>
  </si>
  <si>
    <t>41. Heeft U last van terugkerende urineweg infectie?</t>
  </si>
  <si>
    <t>42. Verbrand U gemakkelijk door de zon of krijgt U last van zon gerelateerde jeuk?</t>
  </si>
  <si>
    <t>43. Heeft U problemen met het verteren van vlees en andere eiwitrijke voeding?</t>
  </si>
  <si>
    <t>44. Heeft U last van vrijstaand netvlies en retinale bloedingen?</t>
  </si>
  <si>
    <t>45. Heeft U last van maculaire degeneratie (AMD) ? (verlies van het gezichtsvermogen in het centrum van het gezichtsveld)</t>
  </si>
  <si>
    <t>46. Doet U dagelijks aan krachttrainen?</t>
  </si>
  <si>
    <t>47. Heeft U last gehad van langdurige periodes van stress?</t>
  </si>
  <si>
    <t>48. Heeft U vaak urineweg infecties?</t>
  </si>
  <si>
    <t>49. Heeft U last van maagzweren of heeft U uw twaalfvingerige darm laten verwijderen?</t>
  </si>
  <si>
    <t>50. Heeft U een ziekte aan de Pancreas?</t>
  </si>
  <si>
    <t>51. Heeft U last van Osteoporose?</t>
  </si>
  <si>
    <t>52. Heeft U Biliaire cirrose, (vaak afgekort PBC) en / of Hepatitis?</t>
  </si>
  <si>
    <t>53. Gebruikt U dagelijks of wekelijks Cortison?</t>
  </si>
  <si>
    <t>54. Gebruikt U de pil?</t>
  </si>
  <si>
    <t>55. Gebruikt U dagelijks grote hoeveelheden Calcium?</t>
  </si>
  <si>
    <t>Aminozuren test</t>
  </si>
  <si>
    <t>1.    Stemmingswisselingen</t>
  </si>
  <si>
    <t>2.    Depressies</t>
  </si>
  <si>
    <t>3.    Angstig en / of paniek aanvallen</t>
  </si>
  <si>
    <t>4.    Chronisch moe</t>
  </si>
  <si>
    <t>5.    Slapenloosheid</t>
  </si>
  <si>
    <t>6.    Gewicht afname</t>
  </si>
  <si>
    <t>7.    Spijsverteringsstoornissen</t>
  </si>
  <si>
    <t>8.    Slappe Spierspanning</t>
  </si>
  <si>
    <t>9.    Chronisch pijn</t>
  </si>
  <si>
    <t>10. Vertraagde wondheling</t>
  </si>
  <si>
    <t>11. Verhoogde vatbaarheid voor infecties</t>
  </si>
  <si>
    <t>12. Verminderde weerstand tegen stress</t>
  </si>
  <si>
    <t>13. Nervositeit / of opwinding/ onrust</t>
  </si>
  <si>
    <t>14. Haar valt uit</t>
  </si>
  <si>
    <t>15. Langzaam groeiende haren en / of nagels</t>
  </si>
  <si>
    <t>16. Broze haren en / of nagels</t>
  </si>
  <si>
    <t>17. Droge huid en / of haar</t>
  </si>
  <si>
    <t>18. Gespleten haarpunten</t>
  </si>
  <si>
    <t>19. Drinkt U een of meer alcoholische dranken per dag?</t>
  </si>
  <si>
    <t>20. Was U in het verleden een stevige drinker?</t>
  </si>
  <si>
    <t>21. Drinkt U 4 of meer koppen koffie per dag?</t>
  </si>
  <si>
    <t>22. Gebruikt U dagelijks dranken of voeding die gezoet zijn met NutraSweet?</t>
  </si>
  <si>
    <t xml:space="preserve">23. Heeft U in het verleden pancreatitis ( alvleesklierontsteking ) doorgemaakt? </t>
  </si>
  <si>
    <t>24. Heeft U last van hypochlorhydria (laag / te weinig maagzuur) ?</t>
  </si>
  <si>
    <t>25. Is er een deel van Uw maag of darmen verwijderd? (resectie)</t>
  </si>
  <si>
    <t>26. Heeft u last van een chronische bloedarmoede?</t>
  </si>
  <si>
    <t>27. Heeft U een verleden last gehad van paniek aanvallen?</t>
  </si>
  <si>
    <t>28. Kunt U uw dromen niet herinneren?</t>
  </si>
  <si>
    <t>29. Genezen brandplekken en sneden langzaam?</t>
  </si>
  <si>
    <t>30. Heeft U verlaagde hoeveelheid van eiwitten in Uw bloed ( laag BUN, albumine, globuline, creatine ect.)?</t>
  </si>
  <si>
    <t>Bioflavine test</t>
  </si>
  <si>
    <t>1.    Gemakkelijk blauwe plekken ( spontaan )</t>
  </si>
  <si>
    <t>3.    Neusbloedingen</t>
  </si>
  <si>
    <t>4.    Ontsteking en / of zwellingen van de gewrichten</t>
  </si>
  <si>
    <t>5.    Gezwollen ledematen / handen/ voeten.</t>
  </si>
  <si>
    <t>6.    Spataderen en / of waaiervormige adertjes op de huid</t>
  </si>
  <si>
    <t>7.    Hevige menstruele bloedingen</t>
  </si>
  <si>
    <t>8.    Renitale bloedingen</t>
  </si>
  <si>
    <t>9.    Herhaalde miskramen</t>
  </si>
  <si>
    <t>10. Aanleg voor het krijgen van bloedstolsels in de slagaderen</t>
  </si>
  <si>
    <t>11. Bloed in de urine</t>
  </si>
  <si>
    <t>12. Aambeien</t>
  </si>
  <si>
    <t>13. Glaucoom</t>
  </si>
  <si>
    <t>14. Kwetsbare bloedvaten ( bloedvaten die snel scheuren / blauw stoten )</t>
  </si>
  <si>
    <t>15. Artritis</t>
  </si>
  <si>
    <t>16. Koortsblaasjes</t>
  </si>
  <si>
    <t>17. Petechiae ( kleine bloed stipjes / bloeduitstortingen in de huid )</t>
  </si>
  <si>
    <t>18. Stoornissen in het zien / moeite met dingen goed zien.</t>
  </si>
  <si>
    <t>19. Bloed in de ontlasting</t>
  </si>
  <si>
    <t>22. Heeft U een beroerte gehad of komen er vaak beroertes in de familie voor?</t>
  </si>
  <si>
    <t>23. Heeft U in het verleden maag en / of twaalfvingerige darm zweren gehad?</t>
  </si>
  <si>
    <t>24. Vermijd U om vers fruit en groenten te eten?</t>
  </si>
  <si>
    <t>26. Heeft U last van Gordelroos of genitale Herpes?</t>
  </si>
  <si>
    <t>20. Heeft U een Coronaire hartziekte of last van verkalking van de slagaders? (Een hoge bovenste waarde van de bloeddruk en een normale tot laag normale waarde van de  onderste bloeddruk )</t>
  </si>
  <si>
    <t>Co-enzym Q10 test</t>
  </si>
  <si>
    <t>1.    Spierzwakte</t>
  </si>
  <si>
    <t>2.    Hartritmestoornissen</t>
  </si>
  <si>
    <t>3.    Vertraagde wondheling</t>
  </si>
  <si>
    <t>4.    Vergroot hart</t>
  </si>
  <si>
    <t>5.    Morbide obesitas ( BMI &gt; 25 )</t>
  </si>
  <si>
    <t>6.    Chronische intense vermoeidheid</t>
  </si>
  <si>
    <t>7.    Bloedend tandvlees en / of tandvleesontstekingen</t>
  </si>
  <si>
    <t>8.    Terugtrekkend tandvlees</t>
  </si>
  <si>
    <t>9.    Hoge bloeddruk</t>
  </si>
  <si>
    <t>10. Chronische nierziekte</t>
  </si>
  <si>
    <t>12. Chronische tandvleesinfecties (Pyorrhea)</t>
  </si>
  <si>
    <t>13. Slechte adem</t>
  </si>
  <si>
    <t>14. Spieratrofie (worden de spieren dun)?</t>
  </si>
  <si>
    <t>15. Versnelde veroudering van de huid?</t>
  </si>
  <si>
    <t>16. Vermijd U het eten van vette vis?</t>
  </si>
  <si>
    <t>17. Heeft U een moeilijke tijd doorgemaakt dat leidde tot een gewichtsafname ?</t>
  </si>
  <si>
    <t>18. Heeft U een hekel / intolerantie om te fitnessen, of voelt U zich ziek na het fitnessen/ sporten?</t>
  </si>
  <si>
    <t>19. Heeft U een immuun deficiëntie stoornis?</t>
  </si>
  <si>
    <t>20. Heeft U ooit last gehad van Angina Pectoris en / of coronaire hartziekte (= vernauwde of verstopte kransslagader)?</t>
  </si>
  <si>
    <t>21. Heeft U een voorgeschiedenis van hartfalen?</t>
  </si>
  <si>
    <t>22. Heeft U astma?</t>
  </si>
  <si>
    <t>23. Vermijdt U het eten van rood vlees en gevogelte?</t>
  </si>
  <si>
    <t>24. Heeft U last van een chronische longinfectie?</t>
  </si>
  <si>
    <t>25. Rookt U dagelijks ½ pakje of meer sigaretten?</t>
  </si>
  <si>
    <t>26. Heeft U te kort aan adem na inspanning?</t>
  </si>
  <si>
    <t>27. Heeft U last van ernstige spierpijn voornamelijk na fitnessen / het sporten?</t>
  </si>
  <si>
    <t>1.    Eczeem of psoriasis</t>
  </si>
  <si>
    <t>4.    Tandvleesaandoeningen</t>
  </si>
  <si>
    <t>5.    Spieren scheuren ( zweepslag ) of verwonden gemakkelijk</t>
  </si>
  <si>
    <t>6.    Spiertrekkingen en / of krampen</t>
  </si>
  <si>
    <t>7.    Spastische halsspieren</t>
  </si>
  <si>
    <t>8.    Trage mentale functie</t>
  </si>
  <si>
    <t>9.    Snel aan het verouderen</t>
  </si>
  <si>
    <t>10. Laag HDL ( goed cholesterol)</t>
  </si>
  <si>
    <t>11. Hart fibrillatie of hartkloppingen</t>
  </si>
  <si>
    <t>12. Depressies</t>
  </si>
  <si>
    <t>13. Hiel sporen</t>
  </si>
  <si>
    <t>14. Kalkafzettingen in de gewrichten</t>
  </si>
  <si>
    <t>15. Chronische artritis</t>
  </si>
  <si>
    <t>16. Hoofdpijn tijdens of voorafgaand aan de menstruatie</t>
  </si>
  <si>
    <t>17. Hoog koolhydraten dieet</t>
  </si>
  <si>
    <t>18. Eet meestal zetmeelproducten zoals mais, tarwe, pasta , brood, muffins, chips, aardappels en rijst ect.</t>
  </si>
  <si>
    <t>19. Moeite met gewichtsverlies</t>
  </si>
  <si>
    <t>20. Epilepsie</t>
  </si>
  <si>
    <t>21. Beenkrampen</t>
  </si>
  <si>
    <t>22. Spierspanning of strakke spastische spieren</t>
  </si>
  <si>
    <t>23. Oncontroleerbare hartbonken</t>
  </si>
  <si>
    <t>24. Ziek worden bij het blootstaan aan koud vochtig weer of koud tochtig weer</t>
  </si>
  <si>
    <t>25. Slechte concentratie</t>
  </si>
  <si>
    <t>26. Geheugenverlies</t>
  </si>
  <si>
    <t>27. Slecht uithoudingsvermogen</t>
  </si>
  <si>
    <t>28. Uitputting na lichte inspanning</t>
  </si>
  <si>
    <t xml:space="preserve">29. Hoge Triglyceride gehalte </t>
  </si>
  <si>
    <t>30. Hoge cholesterol gehalte</t>
  </si>
  <si>
    <t>31. Langzaam herstellen na inspanning</t>
  </si>
  <si>
    <t>32. Droge huid</t>
  </si>
  <si>
    <t>33. Cholesterol afzettingen op het gezicht</t>
  </si>
  <si>
    <t>34. Snelle hartslag zonder beweging (meer dan 79 per minuut)</t>
  </si>
  <si>
    <t>35. Pijnlijke spieren, vermoeidheid/ uitputting</t>
  </si>
  <si>
    <t>36. Spier atrofie ( verminderen van spierweefsel)</t>
  </si>
  <si>
    <t>37. Opgezette buik</t>
  </si>
  <si>
    <t>38. Bleke gezichtshuid</t>
  </si>
  <si>
    <t>39. Chronisch vermoeidheid syndroom</t>
  </si>
  <si>
    <t xml:space="preserve">40. Hoge intolerantie voor koud weer  </t>
  </si>
  <si>
    <t>41. Komt snel / gemakkelijk aan in gewicht</t>
  </si>
  <si>
    <t>42. Eet U meestal kant en klaar bereid eten of junk food?</t>
  </si>
  <si>
    <t>43. Maken witte bloem producten zoals, brood, pasta, noodles/ macaroni, koekjes, cakes, donuts, broodjes, lasagne, spaghetti, ect. Het hoofdbestanddeel uit van Uw dieet?</t>
  </si>
  <si>
    <t>44.  Heeft U ooit last gehad van angina en / of coronaire hartziekte?</t>
  </si>
  <si>
    <t>45. Heeft U kortgeleden een hartaanval gehad? ( in de afgelopen 5 jaar)</t>
  </si>
  <si>
    <t>46. Is Uw cholesterol gehalte boven de 8,0 mmol/l ?</t>
  </si>
  <si>
    <t>47. Heeft u de diagnose vergroot hart of cardiomyopathie gehad?</t>
  </si>
  <si>
    <t>48. Heeft U ooit last gehad van congestief hartfalen?</t>
  </si>
  <si>
    <t>49. Heeft U een bloedsuikerspiegel van 8,0 mmol/l of hoger?</t>
  </si>
  <si>
    <t>50. Gebruikt U op dit moment antidepressiva medicatie zoals Prozac, Xanax en Zoloft?</t>
  </si>
  <si>
    <t>51. Doet U regelmatig aan kracht training?</t>
  </si>
  <si>
    <t>52. Bent U gemakkelijk verzwakt door stress of psychisch intolerant bij stress?</t>
  </si>
  <si>
    <t>53. Is Uw bloeddruk hoger dan 150/ 110 mm Hg?</t>
  </si>
  <si>
    <t>54. Bent U een stevige drinker?</t>
  </si>
  <si>
    <t>55. Heeft U ooit last gehad van nierstenen?</t>
  </si>
  <si>
    <t>56. Heeft U in Uw leven meer dan 3 nierstenen gehad?</t>
  </si>
  <si>
    <t>57. Snoept U dagelijks?</t>
  </si>
  <si>
    <t>58. Bent U verslaafd aan frisdrank?</t>
  </si>
  <si>
    <t>59. Eet U dagelijks gebakje?</t>
  </si>
  <si>
    <t>60. Bent U diabetisch patiënt?</t>
  </si>
  <si>
    <t>61. Heeft U de diagnose ALS, Multiple Sclerose, of Myasthenia Gravis gehad?</t>
  </si>
  <si>
    <t>62. Bent u betrokken bij competitieve of strijdlustige sport?</t>
  </si>
  <si>
    <t>63. Heeft U last van de ziekte van Alzheimer?</t>
  </si>
  <si>
    <t>64. Heeft U last van de ziekte van Parkinson?</t>
  </si>
  <si>
    <t>65. Heeft U Morbide Obesitas? (meer dan 15 kilo te zwaar)</t>
  </si>
  <si>
    <t>Carnitine test</t>
  </si>
  <si>
    <t>Taurine test</t>
  </si>
  <si>
    <t>1.    Chronisch moe</t>
  </si>
  <si>
    <t>2.    Verhoogde gevoeligheid voor infecties</t>
  </si>
  <si>
    <t>4.    Versnelde veroudering van de huid</t>
  </si>
  <si>
    <t>5.    Zwakke en / of slappe spieren</t>
  </si>
  <si>
    <t>7.    Stemmingswisselingen</t>
  </si>
  <si>
    <t>8.    Spier stijfheid</t>
  </si>
  <si>
    <t>9.    Spier krampen</t>
  </si>
  <si>
    <t>10. Macula degeneratie (netvlies veroudering)</t>
  </si>
  <si>
    <t>11. Neiging tot vorming van calcium afzetting</t>
  </si>
  <si>
    <t>12. Onrust</t>
  </si>
  <si>
    <t>13. Psychotische neigingen</t>
  </si>
  <si>
    <t>14. Spastisch trekken van de ledematen</t>
  </si>
  <si>
    <t>15. Epilepsie aanvallen</t>
  </si>
  <si>
    <t>16. Lage bloed calcium levels</t>
  </si>
  <si>
    <t>17. Tunnel visie</t>
  </si>
  <si>
    <t>18. Restless leg syndroom ( benen worden stijf of schokken )</t>
  </si>
  <si>
    <t>19. Stijve ruggengraat</t>
  </si>
  <si>
    <t>20. angina</t>
  </si>
  <si>
    <t>21. Gebruikt nooit of zelden volle melk producten</t>
  </si>
  <si>
    <t>22. Heb In het verleden een of meer hartaanvallen gehad</t>
  </si>
  <si>
    <t>23. Hartfalen</t>
  </si>
  <si>
    <t>24. Afname van de spiermassa</t>
  </si>
  <si>
    <t>25. Overgevoeligheid voor licht</t>
  </si>
  <si>
    <t>26. Het falen om te gedijen / te aarden / in gewicht aan te komen.</t>
  </si>
  <si>
    <t xml:space="preserve">27. Hoog cholesterol </t>
  </si>
  <si>
    <t xml:space="preserve">28. Constante licht gekleurde ontlasting </t>
  </si>
  <si>
    <t>29. Langzaam groeiende nagels</t>
  </si>
  <si>
    <t xml:space="preserve">30. Eet nooit of zelden eieren </t>
  </si>
  <si>
    <t>31. Volgt een laag cholesterol dieet</t>
  </si>
  <si>
    <t>32. Overgevoeligheid voor koud weer</t>
  </si>
  <si>
    <t>33. Heeft U last van epilepsie?</t>
  </si>
  <si>
    <t>34. Drinkt u dagelijks alcohol?</t>
  </si>
  <si>
    <t>35. Drinkt U wekelijks alcohol?</t>
  </si>
  <si>
    <t>36. Heeft U last van ziekte aan de galblaas?</t>
  </si>
  <si>
    <t>38. Heeft U last van hartritmestoornissen?</t>
  </si>
  <si>
    <t>39. Heeft U last van congestief hartfalen?</t>
  </si>
  <si>
    <t>40. Heeft U recentelijk een hartaanval gehad? ( in de laatste 5 jaar)</t>
  </si>
  <si>
    <t>41. Neemt U cholesterol verlagende medicatie?</t>
  </si>
  <si>
    <t>42. Neemt U dagelijks verschillende hart medicatie in?</t>
  </si>
  <si>
    <t>43. Lijd U aan extreme mentale stress?</t>
  </si>
  <si>
    <t>45.  Heeft U meer dan 10 jaar geleden aan Hepatitis en / of  Cirrhose geleden.</t>
  </si>
  <si>
    <t>46. Bent u constant blootgesteld aan chemische dampen?</t>
  </si>
  <si>
    <t>47. Heeft U last van laag maagzuur ( hypochlorhydria) ?</t>
  </si>
  <si>
    <t>48. Volgt U een laag eiwit dieet?</t>
  </si>
  <si>
    <t>49. Probeert U uw meeste eiwitten uit groenten, granen en bonen te halen?</t>
  </si>
  <si>
    <t>50. Eet U maar kleine hoeveelheden vlees, vis of gevogelte?</t>
  </si>
  <si>
    <t>51. Bent U diabeet?</t>
  </si>
  <si>
    <t>52. Bent U veganist?</t>
  </si>
  <si>
    <t>53. Bent U vegetariër?</t>
  </si>
  <si>
    <t>54. Lijd U aan Manische depressiviteit?</t>
  </si>
  <si>
    <t>55. Eet U sporadisch of nooit rood vlees?</t>
  </si>
  <si>
    <t>56. Gebruikt U regelmatig suiker of zoetjes?</t>
  </si>
  <si>
    <t xml:space="preserve">57. Gebruikt U dagelijks of wekelijks medicijnen om stemmingen te veranderen zoals Prozac, Xanax of Zoloft? </t>
  </si>
  <si>
    <t>58. Gebruikt U het kalmerende middel Chlorpromazine?</t>
  </si>
  <si>
    <t>59. Gebruikt U het anti malaria medicijn Chloroquine?</t>
  </si>
  <si>
    <t>60. Heeft U een intensive antibiotica behandeling?</t>
  </si>
  <si>
    <t>61. Bent U gevoelig  voor ernstige allergische reacties?</t>
  </si>
  <si>
    <t>62. Gebruikt U dagelijks of wekelijks paracetamol?</t>
  </si>
  <si>
    <t>63. Heeft U een vergroot hart of een hartziekte zoals cardiomyopathie?</t>
  </si>
  <si>
    <t>64. Gebruikt U dagelijks 2 of meer medicijnen?</t>
  </si>
  <si>
    <t>Lactobacillus test</t>
  </si>
  <si>
    <t>Cafeïne test</t>
  </si>
  <si>
    <t>uw eindscore</t>
  </si>
  <si>
    <t>extra punten vraag 31</t>
  </si>
  <si>
    <t>extra punten vraag 32</t>
  </si>
  <si>
    <t>Essentiële vetzuren test</t>
  </si>
  <si>
    <t>10. Alopecia ( plaatselijk haar verlies/ kale plekken)</t>
  </si>
  <si>
    <t>11. Neusbloedingen</t>
  </si>
  <si>
    <t>12. Bloedend tandvlees</t>
  </si>
  <si>
    <t>13. Gemakkelijk blauwe plekken krijgen</t>
  </si>
  <si>
    <t>14. Droge plekken of schilferige huid in het gezicht en / of op de neus</t>
  </si>
  <si>
    <t>15. Weerborstels (stukken haar die overeind of een andere richting op staan)</t>
  </si>
  <si>
    <t>16. Gespleten haarpunten</t>
  </si>
  <si>
    <t>17. Slecht of langzaam herstel na verwonding</t>
  </si>
  <si>
    <t>18. Intolerant of langzaam herstel na bewegen</t>
  </si>
  <si>
    <t>19. Langzame wondheling</t>
  </si>
  <si>
    <t>20. Tintelingen in de armen en benen</t>
  </si>
  <si>
    <t>21. Voortdurend gesprongen lippen</t>
  </si>
  <si>
    <t>22. Attention deficit disorder (ADD)</t>
  </si>
  <si>
    <t>23. Astma</t>
  </si>
  <si>
    <t>24. Geen trek in eten</t>
  </si>
  <si>
    <t>25. Zanderig gevoel in of droogheid van de ogen</t>
  </si>
  <si>
    <t>26. Prikkelbaarheid en / of nervositeit</t>
  </si>
  <si>
    <t>27. PMS ( buitengewone pijnlijke menstruele krampen, bloedingen en / of pijnlijke borsten)</t>
  </si>
  <si>
    <t>28. Een droog gevoel in de mond, speciaal als je praat</t>
  </si>
  <si>
    <t>29. Obesitas</t>
  </si>
  <si>
    <t>30. Onverklaarbaar gewichtsverlies</t>
  </si>
  <si>
    <t>31. Neemt U dagelijks of wekelijks aspirine, ibuprofen, Indocin, Feldene, Naprosyn, of andere ontstekingsremmers?</t>
  </si>
  <si>
    <t>32. Gebruikt U dagelijks of wekelijks margarine?</t>
  </si>
  <si>
    <t>33. Drinkt U dagelijks of wekelijks alcoholische dranken?</t>
  </si>
  <si>
    <t>34. Gebruikt U dagelijks of wekelijks geraffineerde suiker?</t>
  </si>
  <si>
    <t>35. Heeft U herhaaldelijk miskramen gehad?</t>
  </si>
  <si>
    <t>36. Heeft U last van Sjögrens syndroom of Lupus?</t>
  </si>
  <si>
    <t>37. Heeft U last van Emphysema of een andere longziekte?</t>
  </si>
  <si>
    <t>38. Heeft U last van de ziekte van Crohn en / of prikkelbare darm? ( PDS )</t>
  </si>
  <si>
    <t>39. Heeft U last van chronische gewrichtspijn? (Artritis)</t>
  </si>
  <si>
    <t>40. Heeft U last van trage nieren, chronische nierziekte en / of blaasontstekingen?</t>
  </si>
  <si>
    <t>41. Heeft U last van dementie, seniliteit, de ziekte van Alzheimer, en / of de ziekte van Parkinson?</t>
  </si>
  <si>
    <t>42. Heeft U ooit last gehad van cysten en fybrocystic borstziekte?</t>
  </si>
  <si>
    <t>43. Bent U diabetisch patiënt?</t>
  </si>
  <si>
    <t>45. Heeft U ooit last gehad van Uw prostaat?</t>
  </si>
  <si>
    <t>46. Gebruikt U dagelijks of wekelijks Cortison of Prednison?</t>
  </si>
  <si>
    <t>47. Gebruikt U regelmatig Cortison crème?</t>
  </si>
  <si>
    <t>48. Heeft U ooit last gehad van onvruchtbaarheid of impotentie?</t>
  </si>
  <si>
    <t>49. Volgt U een vetarm dieet?</t>
  </si>
  <si>
    <t>Watertekort  test (Uitdroging)</t>
  </si>
  <si>
    <t>10. Spataderen</t>
  </si>
  <si>
    <t>11. Kleine hoeveelheden bij urineren.</t>
  </si>
  <si>
    <t>12. Gebruikt U sporadisch of nooit zout?</t>
  </si>
  <si>
    <t>13. Heeft U chronische hoofdpijn?</t>
  </si>
  <si>
    <t>14. Voelt U zich duizelig of licht in het hoofd?</t>
  </si>
  <si>
    <t>15. Drinkt U grote hoeveelheden koffie ( meer dan 3 kopjes per dag) ?</t>
  </si>
  <si>
    <t>16. Drinkt U grote hoeveelheden bier ( meer dan 2 glazen per dag) ?</t>
  </si>
  <si>
    <t>17. Vermijd U het drinken van water en / of drinkt U minder dan 2 glazen water per dag?</t>
  </si>
  <si>
    <t>18. Drinkt U grote hoeveelheden thee ( meer dan 3 kopjes per dag) ?</t>
  </si>
  <si>
    <t>19. Gebruikt U dagelijks of wekelijks plastabletten?</t>
  </si>
  <si>
    <t>20. Heeft U donkere en / of stinkende urine?</t>
  </si>
  <si>
    <t>21. Heeft U steeds terugkerende blaasontstekingen?</t>
  </si>
  <si>
    <t>22. Heeft U ooit nierstenen gehad?</t>
  </si>
  <si>
    <t>23. Eet U zelden vers fruit en verse groenten?</t>
  </si>
  <si>
    <t>9.    Koekjes</t>
  </si>
  <si>
    <t>10. Donuts</t>
  </si>
  <si>
    <t>11. Cup cakes andere soorten cakejes</t>
  </si>
  <si>
    <t>12. Vruchtentaarten</t>
  </si>
  <si>
    <t>13. Kaneelbroodjes en ander soorten zoete broodjes</t>
  </si>
  <si>
    <t>14. Bevroren of restaurant pizza’s</t>
  </si>
  <si>
    <t>15. Vissticks of andere gepaneerde stukjes vis</t>
  </si>
  <si>
    <t>16. Aardappelkroketje, gemaakt van geraspte aardappel</t>
  </si>
  <si>
    <t>17. Patates friet</t>
  </si>
  <si>
    <t>18. Gepaneerde varkenshaas</t>
  </si>
  <si>
    <t>19. Gepaneerde of in beslag gebakken garnalen</t>
  </si>
  <si>
    <t>20. Gepaneerde kip</t>
  </si>
  <si>
    <t>21. Tortilla chips</t>
  </si>
  <si>
    <t xml:space="preserve">22. Cheetos of kaas soesjes </t>
  </si>
  <si>
    <t>23. Mais chips</t>
  </si>
  <si>
    <t>24. Aardappel chips</t>
  </si>
  <si>
    <t>25. Gelatine pudding</t>
  </si>
  <si>
    <t>26. Cake (thuis gebakken of gekocht)</t>
  </si>
  <si>
    <t>27. Imitatie kaas</t>
  </si>
  <si>
    <t>28. Burritos  / tortillos</t>
  </si>
  <si>
    <t>29. Artisjok hartjes in olie</t>
  </si>
  <si>
    <t>30. Gegratineerde aardappelen</t>
  </si>
  <si>
    <t>31. Taco’s</t>
  </si>
  <si>
    <t>32. Tartaarsaus</t>
  </si>
  <si>
    <t>33. Graanontbijt voor kinderen (Choco Puffs ect.)</t>
  </si>
  <si>
    <t>34. Warme chocolade</t>
  </si>
  <si>
    <t>35. Muffins incl. volle granen muffins (tarwe)</t>
  </si>
  <si>
    <t>36. Gebakken hartige taart (met vulling)</t>
  </si>
  <si>
    <t>37. Pannenkoeken</t>
  </si>
  <si>
    <t>38. Wafels</t>
  </si>
  <si>
    <t>39. Fondue</t>
  </si>
  <si>
    <t>40. “Geroosterde” restaurant vis (of kip)</t>
  </si>
  <si>
    <t xml:space="preserve">41. Kauw snoepjes </t>
  </si>
  <si>
    <t>42. Gebakjes met zoete vulling (en soms glazuur))</t>
  </si>
  <si>
    <t>43. Drink soep (bv. Cup a soup)</t>
  </si>
  <si>
    <t>44. Gebonden soep</t>
  </si>
  <si>
    <t>45. Bevroren groenten met crème</t>
  </si>
  <si>
    <t>46. Graham crackers ( zit tussen knäckebröd en biscuitje)</t>
  </si>
  <si>
    <t xml:space="preserve">47. Zoute krakeling </t>
  </si>
  <si>
    <t>48. Zandkoekjes met noten of chocolade</t>
  </si>
  <si>
    <t>49. Koekjes met crème ertussen</t>
  </si>
  <si>
    <t>50. Pindakaas koekjes</t>
  </si>
  <si>
    <t>51. Koekjes met stukjes chocolade, karamel of in chocolade gedompelde koekjes</t>
  </si>
  <si>
    <t>52. Croissants</t>
  </si>
  <si>
    <t>53. Kaas cakejes</t>
  </si>
  <si>
    <t>54. Brood</t>
  </si>
  <si>
    <t>55. Hamburger / hotdog broodjes of witte broodjes</t>
  </si>
  <si>
    <t>56. Popcorn met kaas</t>
  </si>
  <si>
    <t>57. Ssmeltkaas ( fondu ) of dikke kaassaus (Cheese Wiz)</t>
  </si>
  <si>
    <t>58. IJstaarten of ijsje met koekjes</t>
  </si>
  <si>
    <t>59. Pudding en / of pudding lolly’s</t>
  </si>
  <si>
    <t>60. Loempia’s</t>
  </si>
  <si>
    <t>61. Bevroren pasta diners (kant en klare maaltijden)</t>
  </si>
  <si>
    <t>62. Bevroren geraspte aardappel</t>
  </si>
  <si>
    <t>Verzadigde (harde) vetten consumptie test</t>
  </si>
  <si>
    <t>Gefrituurde voeding test</t>
  </si>
  <si>
    <t>Als U thuis eet of in een restaurant, eet U dan dagelijks, wekelijks of maandelijks:</t>
  </si>
  <si>
    <t>1.    Franse frietjes, thuis gebakken frietjes en / of Amerikaanse frietjes</t>
  </si>
  <si>
    <t>2.    Gefrituurde garnalen</t>
  </si>
  <si>
    <t>3.    Gefrituurde kip</t>
  </si>
  <si>
    <t>4.    Uienringen</t>
  </si>
  <si>
    <t>5.    Gefrituurde groentestokjes en / of paddenstoelen</t>
  </si>
  <si>
    <t>6.    Kaasballetjes</t>
  </si>
  <si>
    <t>7.    Gefrituurde vis</t>
  </si>
  <si>
    <t>8.    Corn dogs (worst bedekt met een dikke laag maïsmeel beslag en gefrituurd in olie)</t>
  </si>
  <si>
    <t>9.    Gefrituurde kipfilet</t>
  </si>
  <si>
    <t>10. Kip kiev (gepaneerde kipkotelet zonder been, kip borst gerold in koude knoflookboter met kruiden, vervolgens gepaneerd en ofwel gefrituurd of gebakken)</t>
  </si>
  <si>
    <t>11. Gepaneerde kippenborst en / of kip nuggets (kipstukjes)</t>
  </si>
  <si>
    <t>12. Chinese voorgerechten</t>
  </si>
  <si>
    <t>13. Won ton of loempia’s</t>
  </si>
  <si>
    <t>14. Egg foo young (soort gefrituurde eipannekoek met ham)</t>
  </si>
  <si>
    <t>15. Roerbak</t>
  </si>
  <si>
    <t>16. Aardappelschillen</t>
  </si>
  <si>
    <t>17. Omeletten (niet in boter gebakken)</t>
  </si>
  <si>
    <t>18. Heet gebakken fruit stukjes en / of ijs</t>
  </si>
  <si>
    <t>19. Gefrituurde hotdogs en / of worstjes</t>
  </si>
  <si>
    <t>20. Fondue</t>
  </si>
  <si>
    <t>21. Donuts</t>
  </si>
  <si>
    <t>22. Hush puppies (of hartige maïsbrood bal, op basis van zetmeel gemaakt van maïsmeel beslag dat diep is gefrituurd of gebakken in kleine bal of bol )</t>
  </si>
  <si>
    <t>23. Gepaneerde varkenshaas</t>
  </si>
  <si>
    <t>Gebruikt U dagelijks, wekelijks of maandelijks:</t>
  </si>
  <si>
    <t xml:space="preserve">Witte bloem test </t>
  </si>
  <si>
    <t>Eet U dagelijks, wekelijks of maandelijks:</t>
  </si>
  <si>
    <t>1.    Crackers</t>
  </si>
  <si>
    <t>2.    Pretzels ( zoute krakelingen)</t>
  </si>
  <si>
    <t>3.    Brood</t>
  </si>
  <si>
    <t>4.    Hot dogs en / of andere hamburgers broodjes</t>
  </si>
  <si>
    <t>5.    Mais brood en / of mais brood bal (Hush Puppies)</t>
  </si>
  <si>
    <t>6.    Broodjes</t>
  </si>
  <si>
    <t>7.    Twinkies, Zingers, Cupcakes, en andere soorten cakejes</t>
  </si>
  <si>
    <t>8.    Donuts</t>
  </si>
  <si>
    <t>10. Chow mein Noodles (kant en klare Noodles)</t>
  </si>
  <si>
    <t>11. Soep uit blik</t>
  </si>
  <si>
    <t>12. Groenten met crème toegevoegd</t>
  </si>
  <si>
    <t>13. Gepaneerde kip</t>
  </si>
  <si>
    <t>14. Gepaneerde vissoorten (Seafood)</t>
  </si>
  <si>
    <t>15. Brood dressing…………….</t>
  </si>
  <si>
    <t>16. Jus</t>
  </si>
  <si>
    <t>17. Pizza</t>
  </si>
  <si>
    <t xml:space="preserve">18. Loempia’s </t>
  </si>
  <si>
    <t>19. Croutons</t>
  </si>
  <si>
    <t>20. Pasta stijl TV maaltijden</t>
  </si>
  <si>
    <t>21. Spaghetti</t>
  </si>
  <si>
    <t>22. Lasagne</t>
  </si>
  <si>
    <t>23. Macaroni (met kaas)</t>
  </si>
  <si>
    <t>24. Macaroni uit blik (Spaghetti, Ravioli ect.)</t>
  </si>
  <si>
    <t>25. Geroosterd brood</t>
  </si>
  <si>
    <t>26. Wafels</t>
  </si>
  <si>
    <t>27. Pannenkoeken</t>
  </si>
  <si>
    <t>28. Flensjes</t>
  </si>
  <si>
    <t>29. IJsjes, Cake, Sandwiches</t>
  </si>
  <si>
    <t>30. IJshoorntjes, ijsjes op een stokje</t>
  </si>
  <si>
    <t>31. Cake (thuis gebakken of gekocht)</t>
  </si>
  <si>
    <t>32. Pot doperwtjes</t>
  </si>
  <si>
    <t>34. Bagels / oliebollen………..</t>
  </si>
  <si>
    <t>35. Gebonden soepen</t>
  </si>
  <si>
    <t>36. Gekochte ontbijtgranen (koud)</t>
  </si>
  <si>
    <t xml:space="preserve">37. Gekochte warme ontbijtgranen die tarwe bevatten </t>
  </si>
  <si>
    <t>38. Mout melk en / of Ovaltine</t>
  </si>
  <si>
    <t>39. Muffins incl. Zemelrijke muffins</t>
  </si>
  <si>
    <t>40. Pop Tarts (Pop-Tarts is een merk van rechthoekige, voorgebakken broodrooster gebak)</t>
  </si>
  <si>
    <t>41. Bouillonsoep met Noedels</t>
  </si>
  <si>
    <t>42. Dikke soepen</t>
  </si>
  <si>
    <t>43. Graham crackers (Amerikaanse cracker met suiker en honing)</t>
  </si>
  <si>
    <t>44. Crackers (Saltines)</t>
  </si>
  <si>
    <t>45. Dumplings (gekookte ballen van deeg . Ze zijn gebaseerd op meel , aardappelen of brood , en kan bestaan ​​uit vlees , vis , groenten of snoep)</t>
  </si>
  <si>
    <t>46. Croissants</t>
  </si>
  <si>
    <t>47. Thee of vruchtencakejes</t>
  </si>
  <si>
    <t>48. Gepaneerde varkenshaas</t>
  </si>
  <si>
    <t>49. Vruchtentaarten</t>
  </si>
  <si>
    <t>50. Zoete broodjes incl. kaneelbroodjes (bolussen ect.)</t>
  </si>
  <si>
    <t>51. Snoeprepen die koekjes of wafels bevatten (bv. Twix)</t>
  </si>
  <si>
    <t>52. Pudding</t>
  </si>
  <si>
    <t>53. Broodbeslag ( bv. Dadels, noten, pompoen, bananen)</t>
  </si>
  <si>
    <t>54. Ongegist brood ( Pita, Matzes ect.)</t>
  </si>
  <si>
    <t>33. Burritos / tortillo’s</t>
  </si>
  <si>
    <t>Pasta test</t>
  </si>
  <si>
    <t>Gebruikt U dagelijks of wekelijks:</t>
  </si>
  <si>
    <t>1.    Soep met noedels, pasta schelpen of vermicelli</t>
  </si>
  <si>
    <t>2.    Spaghetti</t>
  </si>
  <si>
    <t>3.    Pastagerechten of andere voorgerechten in restaurants</t>
  </si>
  <si>
    <t>4.    Hamburger en soortgelijke producten</t>
  </si>
  <si>
    <t>5.    Salades met pasta’s</t>
  </si>
  <si>
    <t>6.    Spaghettios ( blik spaghetti) of goulash ( uit blik)</t>
  </si>
  <si>
    <t>7.    Ravioli</t>
  </si>
  <si>
    <t>8.    Macaroni (met kaas)</t>
  </si>
  <si>
    <t>9.    Kant en klare pasta gerechten</t>
  </si>
  <si>
    <t>Geraffineerde melkproducten test</t>
  </si>
  <si>
    <t>10. Cottage Cheese met weinig vet</t>
  </si>
  <si>
    <t>11. Bevroren repen, bonbons, IJsjes op een stokje, IJstaarten, melk repen, of andere soortgelijke producten</t>
  </si>
  <si>
    <t>12. Kunstmatige eieiwit of crème (poeder)</t>
  </si>
  <si>
    <t>13. Kunstmatig IJscrème</t>
  </si>
  <si>
    <t>14. Velveeta, Cheez Wiz en / of  soortgelijke gemaakte kaasproducten</t>
  </si>
  <si>
    <t>15. Warme chocolade melk</t>
  </si>
  <si>
    <t>16. Groenten met Crème (bv spinazie a la Crème)</t>
  </si>
  <si>
    <t>17. Gebonden soepen (bv. Champignon soep)</t>
  </si>
  <si>
    <t>18. Jus soorten</t>
  </si>
  <si>
    <t>19. Koekjes (sommige)</t>
  </si>
  <si>
    <t>20. Yoghurt zonder of met weinig vet</t>
  </si>
  <si>
    <t>21. Kunstmatige zure room (Sour Cream)</t>
  </si>
  <si>
    <t>22. Smeltkaasdip</t>
  </si>
  <si>
    <t>23. Nachos of Tortilla chips met kaas</t>
  </si>
  <si>
    <t>24. Karamel snoepjes en / of toffees</t>
  </si>
  <si>
    <t>25. Snoeprepen met chocolade omhulsel en / of chocolade</t>
  </si>
  <si>
    <t>26. Drinkt U dagelijks 3 of meer glazen magere melk of 1% vette melk?</t>
  </si>
  <si>
    <t>Gist in voeding test</t>
  </si>
  <si>
    <t>Gebruikt U dagelijks, wekelijks of maandelijks :</t>
  </si>
  <si>
    <t>10. Kant en klare maaltijden</t>
  </si>
  <si>
    <t>13. Ravioli</t>
  </si>
  <si>
    <t>14. Noodles en / of lasagna</t>
  </si>
  <si>
    <t>15. Pizza</t>
  </si>
  <si>
    <t>16. Sloppy joe mix (soort broodje gehaktsaus)</t>
  </si>
  <si>
    <t>17. Gevulde soep en / of bouillon</t>
  </si>
  <si>
    <t>18. Eiwit (proteïne) poeders</t>
  </si>
  <si>
    <t>19. Zakjes soep (bv., Cup a soup)</t>
  </si>
  <si>
    <t>20. Brood ( incl. pitabrood)</t>
  </si>
  <si>
    <t>21. Hamburgers en / of hotdogs</t>
  </si>
  <si>
    <t>22. Broodjes, muffins en / of croissants</t>
  </si>
  <si>
    <t>23. (een beetje) Sojasaus</t>
  </si>
  <si>
    <t>24. Loempia’s</t>
  </si>
  <si>
    <t>25. Zoete broodjes, Cakes en / of donuts</t>
  </si>
  <si>
    <t>26. Kant en klare Pasta gerechten</t>
  </si>
  <si>
    <t>27. Gepaneerde vis en / of seafood</t>
  </si>
  <si>
    <t>28. Oude kaas</t>
  </si>
  <si>
    <t>29. Mierikswortel</t>
  </si>
  <si>
    <t>30. Pot erwtjes</t>
  </si>
  <si>
    <t>31. Gebakken hartige taarten</t>
  </si>
  <si>
    <t>32. Root beer of koolzuurhoudende frisdrank</t>
  </si>
  <si>
    <t>33. Vitamine tabletten die gist bevatten</t>
  </si>
  <si>
    <t>34. Azijn</t>
  </si>
  <si>
    <t>Anorganische ijzer test</t>
  </si>
  <si>
    <t>26. Gebruikt U ijzer tabletten of drank ondanks dat U geen bloedarmoede heeft?</t>
  </si>
  <si>
    <t>10. Roodvlees ( rijk aan organisch ijzer)</t>
  </si>
  <si>
    <t>11. Koekjes</t>
  </si>
  <si>
    <t>12. Cakes of gebakjes (met vulling)</t>
  </si>
  <si>
    <t>13. Wafels en / of pannenkoeken</t>
  </si>
  <si>
    <t>14. Zoute krakelingen</t>
  </si>
  <si>
    <t>15. Gebonden soep</t>
  </si>
  <si>
    <t>16. Gekochte ontbijtgranen (de meeste)</t>
  </si>
  <si>
    <t>17. Malt-O-Meal en / of andere soorten warme ontbijtgranen die tarwe bevatten</t>
  </si>
  <si>
    <t>18. Moutmelk (een mengsel van gemoute gerst , tarwe bloem en volle melk)</t>
  </si>
  <si>
    <t>20. Soep met noedels uit pakje of blik</t>
  </si>
  <si>
    <t>21. Multivitaminen die ijzer bevatten</t>
  </si>
  <si>
    <t>22. Heeft U meerdere bloedtransfusies gehad ( 8 of meer) ?</t>
  </si>
  <si>
    <t>23. Heeft U last van verhoogde rode bloedcellen telling (Polycythemia of Leukemie) ?</t>
  </si>
  <si>
    <t>24. Drinkt U dagelijks of wekelijks rode wijn?</t>
  </si>
  <si>
    <t>25. Gebruikt U vaak een ijzeren koekenpan?</t>
  </si>
  <si>
    <t>1.  Pasta</t>
  </si>
  <si>
    <t>2.  Brood (pita, gezuurd of ongezuurd)</t>
  </si>
  <si>
    <t>9.  Burrito’s en  tortilla’s</t>
  </si>
  <si>
    <t>8.  Zoete broodjes en / of donuts</t>
  </si>
  <si>
    <t xml:space="preserve">3.  Hot dog en / of hamburger broodjes </t>
  </si>
  <si>
    <t>4.  Broodjes en / of croissants</t>
  </si>
  <si>
    <t>5.  Spinazie a la crème e.d.</t>
  </si>
  <si>
    <t xml:space="preserve">6.  Muffins </t>
  </si>
  <si>
    <t>7.  Bagels</t>
  </si>
  <si>
    <t>Geraffineerde suiker test</t>
  </si>
  <si>
    <t>Gebruikt U dagelijks, wekelijks, of maandelijks:</t>
  </si>
  <si>
    <t>10. Corn Relish (hele maïskorrels , gekruid met rode en groene paprika , peperkorrels , en gelijke delen suiker en ciderazijn)</t>
  </si>
  <si>
    <t>11. Zoete mais uit blik</t>
  </si>
  <si>
    <t>12. Ingemaakte bietjes</t>
  </si>
  <si>
    <t>13. Cup cakes</t>
  </si>
  <si>
    <t>14. Brownies</t>
  </si>
  <si>
    <t>15. Karamel snoepjes</t>
  </si>
  <si>
    <t>16. Met suiker gezoete groenten</t>
  </si>
  <si>
    <t>17. Vleeswaren</t>
  </si>
  <si>
    <t>18. IJs en / of IJsmelk</t>
  </si>
  <si>
    <t>19. Malts (moutdrank) of shakes (drank uit melk en ijs)</t>
  </si>
  <si>
    <t>20. Sorbet</t>
  </si>
  <si>
    <t>21. After dinner mints (bv. After eight)</t>
  </si>
  <si>
    <t>22. Koffiecreamer niet uit melk gemaakt</t>
  </si>
  <si>
    <t>23. Slagroom (kunstmatig of uit blik)</t>
  </si>
  <si>
    <t>24. Toffee, karamel en / of andere karamel repen</t>
  </si>
  <si>
    <t>25. Appelmoes</t>
  </si>
  <si>
    <t>26. Pudding</t>
  </si>
  <si>
    <t>27. Blik fruit in lichte od dikke siroop</t>
  </si>
  <si>
    <t>28. Geroosterde noten met honing</t>
  </si>
  <si>
    <t>29. Huisgemaakte salade dressing gezoet met suiker</t>
  </si>
  <si>
    <t xml:space="preserve">30. Zoet staven </t>
  </si>
  <si>
    <t xml:space="preserve">31. Fruitsnoepjes </t>
  </si>
  <si>
    <t>32. Chocolade snoepjes met pindakaas achtige vulling)</t>
  </si>
  <si>
    <t>33. Havermout taartjes en / of koekjes (Oatmeal Pies)</t>
  </si>
  <si>
    <t>34. Mais met karamel</t>
  </si>
  <si>
    <t xml:space="preserve">35. Toffee (karamel) appels </t>
  </si>
  <si>
    <t>36. Yoghurt met een smaakje</t>
  </si>
  <si>
    <t>37. Vanille wafels</t>
  </si>
  <si>
    <t>38. M&amp;M soorten snoepjes</t>
  </si>
  <si>
    <t>39. Soep uit blik</t>
  </si>
  <si>
    <t>40. Zoute krakelingen</t>
  </si>
  <si>
    <t>41. Kant en klare soep zakjes (bv. Cup a soup)</t>
  </si>
  <si>
    <t>42. Tarwe crackers</t>
  </si>
  <si>
    <t>43. Tarwe en / of haver crackers</t>
  </si>
  <si>
    <t>44. Gelei en jam soorten</t>
  </si>
  <si>
    <t>45. Geraffineerde honing</t>
  </si>
  <si>
    <t>46. Apple boter  (zeer geconcentreerde vorm van gekarameliseerde appelmoes met boter toegevoegd)</t>
  </si>
  <si>
    <t>47. Pindakaas (gemaakt in de fabriek)</t>
  </si>
  <si>
    <t>48. Croissants</t>
  </si>
  <si>
    <t>49. Marshmallows en  marshmallow cream</t>
  </si>
  <si>
    <t>50. Pringels style aardappel chips (geperst)</t>
  </si>
  <si>
    <t>51. Brood</t>
  </si>
  <si>
    <t>52. Hamburgers en hotdogs broodjes</t>
  </si>
  <si>
    <t>53. Gekarameliseerde mais, en / of Cracker Jacks</t>
  </si>
  <si>
    <t>54. Hotdogs</t>
  </si>
  <si>
    <t>55. Ham</t>
  </si>
  <si>
    <t>56. Bacon en / of andere speksoorten</t>
  </si>
  <si>
    <t>57. Kalkoen en / of kipsalade</t>
  </si>
  <si>
    <t>58. Bonen dip</t>
  </si>
  <si>
    <t>59. Gelei en / of gelatine mallen</t>
  </si>
  <si>
    <t>60. Gepekelde haring (rolmops)</t>
  </si>
  <si>
    <t>61. Verse worst en andere soorten worst</t>
  </si>
  <si>
    <t>62. Bonen en / of aardappel salade</t>
  </si>
  <si>
    <t>63. Pasta saus</t>
  </si>
  <si>
    <t>64. Zoete aardappel uit blik</t>
  </si>
  <si>
    <t>65. Ingemaakte rode kool</t>
  </si>
  <si>
    <t>66. Aardappelkoekjes</t>
  </si>
  <si>
    <t>67. Chili uit blik</t>
  </si>
  <si>
    <t>68. Spaghetti Os (Amerikaans merk van ingeblikte, gezoete spaghetti met ronde pasta vormen in een kaas en tomatensaus)</t>
  </si>
  <si>
    <t>69. Bagels</t>
  </si>
  <si>
    <t>70. Broodje met gehaktsaus</t>
  </si>
  <si>
    <t>71. Steak en / of taco saus</t>
  </si>
  <si>
    <t>72. Barbecue saus en / of BBQ vlees</t>
  </si>
  <si>
    <t>73. Gekochte salade dressing ( mayonaise)</t>
  </si>
  <si>
    <t>74. Franse -, roquefort- blue chees-, ranche-, and Ceasar dressing</t>
  </si>
  <si>
    <t>75. Pannenkoeken mix</t>
  </si>
  <si>
    <t>76. Bevroren of kant en klare wafels of pancakes (pannenkoeken)</t>
  </si>
  <si>
    <t xml:space="preserve">77. Geschaafd IJs met limonade siroop </t>
  </si>
  <si>
    <t>78. Alle soorten IJs met koekjes en / of op een stokje</t>
  </si>
  <si>
    <t>79. Pudding pops ( soort ijsje gemaakt met pudding als basis)</t>
  </si>
  <si>
    <t>80. Waterijsjes met fruitsmaak</t>
  </si>
  <si>
    <t>81. Koekjes</t>
  </si>
  <si>
    <t>82. Kauwgum met suiker gezoet</t>
  </si>
  <si>
    <t>83. Zuurtjes</t>
  </si>
  <si>
    <t>84. Donuts</t>
  </si>
  <si>
    <t>85. Hartige taart (Pie)</t>
  </si>
  <si>
    <t>86. Gebakjes</t>
  </si>
  <si>
    <t>87. Gekarameliseerde suiker met pinda’s</t>
  </si>
  <si>
    <t>88. Fruit salade</t>
  </si>
  <si>
    <t>89. Zoete broodjes en / of gevulde broodrepen met karamel</t>
  </si>
  <si>
    <t>90. Lollies</t>
  </si>
  <si>
    <t>91. Mousses</t>
  </si>
  <si>
    <t>92. Baklava of andere soorten zoete buitenlands gebak</t>
  </si>
  <si>
    <t>93. Chutney  in fles ( vruchtenpuree met kruiden)</t>
  </si>
  <si>
    <t>94. Pindarotsjes</t>
  </si>
  <si>
    <t>95. Pepermunt en / of andere citroenachtige snoepjes</t>
  </si>
  <si>
    <t>96. Met yoghurt omgeven noten/ snoep</t>
  </si>
  <si>
    <t>97. IJsjes met frisdrank (floats / sodas)</t>
  </si>
  <si>
    <t>98. In chocolade gehulde noten, rozijnen, karamel met noten ect.</t>
  </si>
  <si>
    <t>99. Een reeks van desserten !</t>
  </si>
  <si>
    <t>Geraffineerde suiker in dranken test</t>
  </si>
  <si>
    <t>10. Ontbijtdrankjes of instant ontbijt</t>
  </si>
  <si>
    <t>11. Slim fast of andere gewicht verliezende drankjes</t>
  </si>
  <si>
    <t>12. Limonade</t>
  </si>
  <si>
    <t>13. Moutmelk (een mengsel van gemoute gerst , tarwe bloem en volle melk)</t>
  </si>
  <si>
    <t>14. Mout’s ( milkshake bevat mout) en Milkshakes</t>
  </si>
  <si>
    <t>15. Ice cream soda (is een drank die bestaat uit een of meer maatschepjes ijs in ofwel een frisdrank of in een mengsel van gearomatiseerde stroop -en koolzuurhoudend water)</t>
  </si>
  <si>
    <t>16. Ice slushes,( gemalen ijs )</t>
  </si>
  <si>
    <t>17. Gezoete Ice tea</t>
  </si>
  <si>
    <t>18. Gezondheidsdrankjes die gezoet zijn met druivensuiker, appelsap, of mais siroop</t>
  </si>
  <si>
    <t>19. Gezuiverde appelsap</t>
  </si>
  <si>
    <t>20. Perzik, peer, abrikoos of guava nectar</t>
  </si>
  <si>
    <t>21. Cranberry sap cocktails</t>
  </si>
  <si>
    <t>22. Likeuren</t>
  </si>
  <si>
    <t>23. Gemixte drankjes die toegevoegde suiker bevatten</t>
  </si>
  <si>
    <t>24. Gatorade en / of soortgelijke sportdrankjes</t>
  </si>
  <si>
    <t>25. Ensure (energie rijke drank met veel eiwitten) en / of dezelfde soort sportdrankjes</t>
  </si>
  <si>
    <t>26. Tang (fruitdrankjes gebruikt door NASA, gezoet met suiker en zoetstoffen)</t>
  </si>
  <si>
    <t>27. 7 up, Sprite, en soortgelijke drank</t>
  </si>
  <si>
    <t>28. Root beer (bevat onder andere extracten van vanille, zoethout, sassafras en nootmuskaat, verder bevat de drank nog zoetstoffen)</t>
  </si>
  <si>
    <t>29. Drank die gebaseerd is op fruit (bv. Fanta, Sangria, Cassis, Cerise ect.)</t>
  </si>
  <si>
    <t>30. Drinkt U dagelijks meer dan 2 blikjes/ flesjes limonade? Als dat zo is tel dan 3 punten bij.</t>
  </si>
  <si>
    <t>extra punten voor vraag 30</t>
  </si>
  <si>
    <t>MSG test (natrium glutamaat)</t>
  </si>
  <si>
    <t>Gebruikt U:</t>
  </si>
  <si>
    <t>11. Chunky rundvlees (vleesjus), kip of kalkoen uit blik</t>
  </si>
  <si>
    <t>12. Kip, ham, kalkoen, of rundvlees salade</t>
  </si>
  <si>
    <t>13. Chinees eten uit blik</t>
  </si>
  <si>
    <t>14. Ravioli, Beefaroni, of spagetti met gehaktballen uit blik</t>
  </si>
  <si>
    <t>15. Pizza ( speciaal de bevroren)</t>
  </si>
  <si>
    <t xml:space="preserve">16. Loempia’s </t>
  </si>
  <si>
    <t>17. Gepaneerde kip (zoals fried chicken, kip nuggets ect.)</t>
  </si>
  <si>
    <t>18. Kant en klare maaltijden</t>
  </si>
  <si>
    <t>19. Gepaneerde garnalen, mosselen, en / of sint jacobschelpen</t>
  </si>
  <si>
    <t>20. Submarine Sandwich (overdreven belegd stokbroodje)</t>
  </si>
  <si>
    <t>21. Peperoni (soort cervelaatworst met paprikasmaak)</t>
  </si>
  <si>
    <t>22. Hotdogs en / of  worstenbroodje</t>
  </si>
  <si>
    <t>23. Bologna en / of salami (varkensworsten)</t>
  </si>
  <si>
    <t>24. Pastrami</t>
  </si>
  <si>
    <t>25. Ossenhaas</t>
  </si>
  <si>
    <t>26. Ontbijtspek</t>
  </si>
  <si>
    <t>27. Ei vervanger</t>
  </si>
  <si>
    <t>28. Witte bonen in tomatensaus</t>
  </si>
  <si>
    <t xml:space="preserve">29. Groenten met crème </t>
  </si>
  <si>
    <t>30. Scalloped aardappelen (gebakken in bloem, boter en melk) en / of gegratineerde aardappelen</t>
  </si>
  <si>
    <t>31. Tomatensaus (enkele soorten)</t>
  </si>
  <si>
    <t>32. Chili</t>
  </si>
  <si>
    <t>33. Kant en klaar plakken kalkoen, beef of kip (broodbeleg)</t>
  </si>
  <si>
    <t>34. Sloppy Joe mix (=soort gehaktsaus op een broodje)</t>
  </si>
  <si>
    <t>35. Pudding</t>
  </si>
  <si>
    <t>36. Taco saus</t>
  </si>
  <si>
    <t>37. Ketchup</t>
  </si>
  <si>
    <t>38. Tartaarsaus (enkele soorten)</t>
  </si>
  <si>
    <t>39. Mayonaise</t>
  </si>
  <si>
    <t>40. Thousand eiland dressing (een soort Remouladesaus)</t>
  </si>
  <si>
    <t>41. France, Ranche or Caesar dressing (soorten kant en klare dressing)</t>
  </si>
  <si>
    <t>42. Kip-Gebakken Salisbury Steak (gepaneerde kip met roomsaus) of Swiss Steak (biefstuk gestoofd in tomatensaus)</t>
  </si>
  <si>
    <t>43. Beef stroganoff</t>
  </si>
  <si>
    <t>44. Kunstmatig ijs</t>
  </si>
  <si>
    <t>45. Bevroren wafels (kant en klaar)</t>
  </si>
  <si>
    <t>46. Gebonden soep</t>
  </si>
  <si>
    <t>47. Bouillon soep en / of ingeblikte bouillonsoep</t>
  </si>
  <si>
    <t>48. Biefstuk, karbonades of gevogelte gekruid met smaakmakers (Accent , Lawry’s )</t>
  </si>
  <si>
    <t>49. Oosters restaurant voedsel</t>
  </si>
  <si>
    <t>50. Kant en klare soepmixen (Cup a soup ect.)</t>
  </si>
  <si>
    <t>51. Maaltijd of dikke soepen</t>
  </si>
  <si>
    <t>52. Donuts, zoete broodjes en / of cup cakes</t>
  </si>
  <si>
    <t>53. Vruchtentaarten</t>
  </si>
  <si>
    <t>54. Cup cakes</t>
  </si>
  <si>
    <t>55. Bonen dip</t>
  </si>
  <si>
    <t>56. Kaas dip ( sommige)</t>
  </si>
  <si>
    <t>57. Pindakaas koekjes ( sommige)</t>
  </si>
  <si>
    <t>58. Yoghurt met een smaakje ( sommige)</t>
  </si>
  <si>
    <t xml:space="preserve">59. Kijk op de bijsluiter : de smaakverbeteraar E </t>
  </si>
  <si>
    <t>Voedsel kleurstoffen test</t>
  </si>
  <si>
    <t>1.    Augurken</t>
  </si>
  <si>
    <t xml:space="preserve">2.    Relish </t>
  </si>
  <si>
    <t>3.    Loempia’s (enkele)</t>
  </si>
  <si>
    <t>4.    IJslolly</t>
  </si>
  <si>
    <t>5.    Kool- Aid (soort oplosbare limonade poeder)</t>
  </si>
  <si>
    <t>6.    Gelatine</t>
  </si>
  <si>
    <t>7.    Harde snoepjes</t>
  </si>
  <si>
    <t>8.    Kauwgom ( bubbel gum)</t>
  </si>
  <si>
    <t>9.    Kunstmatig gekleurde sportdrankjes</t>
  </si>
  <si>
    <t>10. Geschaafd ijs met siroop</t>
  </si>
  <si>
    <t>11. Vruchtensap en / of punch</t>
  </si>
  <si>
    <t>12. Pudding</t>
  </si>
  <si>
    <t>13. Pastei vullingen</t>
  </si>
  <si>
    <t>14. Glazuur</t>
  </si>
  <si>
    <t>15. Kunstmatige kaas of gesneden smeltkaas</t>
  </si>
  <si>
    <t>16. Fruit uit blik</t>
  </si>
  <si>
    <t>17. Gekleurde granen</t>
  </si>
  <si>
    <t>18. Marshmallows (gekleurd of wit)</t>
  </si>
  <si>
    <t>19. Sorbet</t>
  </si>
  <si>
    <t>20. 7 up, Sprite</t>
  </si>
  <si>
    <t>21. Appel- en kersen flap</t>
  </si>
  <si>
    <t>22. Wijnkoelers</t>
  </si>
  <si>
    <t>23. Extra gekleurde multivitaminen</t>
  </si>
  <si>
    <t>24. Gecoate en gekleurde medicijnen</t>
  </si>
  <si>
    <t>25. Rood, oranje, blauw, geel of groen gekleurde snoepjes</t>
  </si>
  <si>
    <t xml:space="preserve">26. Verjaardags- en / of laagjes taarten </t>
  </si>
  <si>
    <t>27. Fruit en thee cakejes</t>
  </si>
  <si>
    <t>28. Imitatie kaas</t>
  </si>
  <si>
    <t>29. Ingemaakte zoete kersen en dergelijke</t>
  </si>
  <si>
    <t>30. ingevroren  pizza’s</t>
  </si>
  <si>
    <t>31. Popcorn uit de magnetron</t>
  </si>
  <si>
    <t>32. Twix en andere soorten bijgekleurde granen</t>
  </si>
  <si>
    <t>33. Remoulade saus dressing</t>
  </si>
  <si>
    <t>34. IJs (vooral met vruchtensmaak)</t>
  </si>
  <si>
    <t>35. Ingeblikt glazuur</t>
  </si>
  <si>
    <t>36. Oranje, geel of groene limonades</t>
  </si>
  <si>
    <t xml:space="preserve">37. Imitatie geklopte slagroom </t>
  </si>
  <si>
    <t>38. Druiven- of sinaasappel limonade (incl. Hi C)</t>
  </si>
  <si>
    <t>39. Pop tarts ( verpakt plat gebak met zoete vulling)</t>
  </si>
  <si>
    <t>40. Pudding lolly’s</t>
  </si>
  <si>
    <t>41. Margarine</t>
  </si>
  <si>
    <t>42. Croissants (en ook hotdogs en hamburgers broodjes)</t>
  </si>
  <si>
    <t>43. Donuts</t>
  </si>
  <si>
    <t>44. Zoete broodjes (koffiebroodjes)</t>
  </si>
  <si>
    <t>45. Cheesecake uit de fabriek</t>
  </si>
  <si>
    <t>Sulfieten test</t>
  </si>
  <si>
    <t>1.    Koolsalade (Cole slaw)</t>
  </si>
  <si>
    <t>2.    Gedroogd fruit ( gezwaveld )</t>
  </si>
  <si>
    <t>3.    Witte en bruine suiker</t>
  </si>
  <si>
    <t>4.    Aardappelsalade</t>
  </si>
  <si>
    <t>5.    pastei</t>
  </si>
  <si>
    <t>6.    Harde snoep</t>
  </si>
  <si>
    <t xml:space="preserve">7.    Gelatine </t>
  </si>
  <si>
    <t>8.    Fruit sapjes (</t>
  </si>
  <si>
    <t>9.    Fruit salade ( vers, bevroren of uit blik)</t>
  </si>
  <si>
    <t>11. Guacamole</t>
  </si>
  <si>
    <t>12. Tortilla chips</t>
  </si>
  <si>
    <t>13. Soep uit blik</t>
  </si>
  <si>
    <t>14. Salades</t>
  </si>
  <si>
    <t>15. Fruit vullingen uit blik of pot</t>
  </si>
  <si>
    <t>16. Jam en geleien</t>
  </si>
  <si>
    <t>17. Pannenkoek mix</t>
  </si>
  <si>
    <t>18. Pannenkoeken siroop</t>
  </si>
  <si>
    <t>19. Maïzena</t>
  </si>
  <si>
    <t>20. Instant thee</t>
  </si>
  <si>
    <t>21. Sterke drank</t>
  </si>
  <si>
    <t>22. Ontbijtdranken</t>
  </si>
  <si>
    <t>23. Jus  en sauzen</t>
  </si>
  <si>
    <t>24. Salade dressings</t>
  </si>
  <si>
    <t>25. Kant en klare maaltijden (tv diners)</t>
  </si>
  <si>
    <t>26. Franse (dunne) frietjes , aardappelkroketjes, patates frites</t>
  </si>
  <si>
    <t>27. Aardappelkoekjes</t>
  </si>
  <si>
    <t>28. Mierikswortel (enkele)</t>
  </si>
  <si>
    <t>29. ingevroren fruit (enkele)</t>
  </si>
  <si>
    <t>30. Zuurkool</t>
  </si>
  <si>
    <t>31. Gegratineerde aardappelen</t>
  </si>
  <si>
    <t>32. Kant en klare aardappelpuree</t>
  </si>
  <si>
    <t>33. Soyasaus (enkele)</t>
  </si>
  <si>
    <t>34. Azijn (de meeste)</t>
  </si>
  <si>
    <t>35. Vruchten taarten</t>
  </si>
  <si>
    <t>36. Wijn en wijnkoelers</t>
  </si>
  <si>
    <t>37. Restaurant eten gekookt in wijn</t>
  </si>
  <si>
    <t>10. Ingevroren groenten</t>
  </si>
  <si>
    <t xml:space="preserve">Vlees met nitraat test </t>
  </si>
  <si>
    <t>10. Gerookte kalkoenborst</t>
  </si>
  <si>
    <t>11. Spam (soort boterhamworst in blik)</t>
  </si>
  <si>
    <t>12. Worstjes (verse worst)</t>
  </si>
  <si>
    <t>13. Kalkoen worst, bologna (varkensvlees met spek), of ham</t>
  </si>
  <si>
    <t>14. Beef jerkey (snack van gedroogd vlees)</t>
  </si>
  <si>
    <t>15. Gehakte biefstuk</t>
  </si>
  <si>
    <t>16. Braadworst</t>
  </si>
  <si>
    <t>17. Leverworst</t>
  </si>
  <si>
    <t>18. Peperoni ( soort cervelaatworst met paprikasmaak)</t>
  </si>
  <si>
    <t>19. Eet U gerookte vis ( incl. gerookte zalm) ?</t>
  </si>
  <si>
    <t>20. Eet U maar sporadisch vers fruit en groenten?</t>
  </si>
  <si>
    <t>21. Leeft U in een omgeving met zware luchtvervuiling?</t>
  </si>
  <si>
    <t>23. Bent U dagelijks blootgesteld aan sigarettenrook?</t>
  </si>
  <si>
    <t>24. Rookt U sigaren of pijp?</t>
  </si>
  <si>
    <t>25. Gebruikt U pruimtabak?</t>
  </si>
  <si>
    <t>26. Drinkt u kraanwater uit een gebied waar intensieve landbouw plaats vindt?</t>
  </si>
  <si>
    <t>22a. Rookt u langer dan 5 jaar meer dan 2 pakjes per dag?</t>
  </si>
  <si>
    <t>22. Rookt U dagelijks sigaretten?</t>
  </si>
  <si>
    <t>extra score vraag 22a.</t>
  </si>
  <si>
    <t>uw totaal score</t>
  </si>
  <si>
    <t>Versnelde veroudering test</t>
  </si>
  <si>
    <t>1.    Kraaienpootjes (rimpeltjes bij de ogen)</t>
  </si>
  <si>
    <t>2.    Walletjes onder de ogen</t>
  </si>
  <si>
    <t>3.    Verlies van elasticiteit van de huid</t>
  </si>
  <si>
    <t>4.    Het merkbaar dunner worden van de huid</t>
  </si>
  <si>
    <t>5.    Cholesterol afzettingen in het gezicht en / of op het ooglid ( atheromen )</t>
  </si>
  <si>
    <t>6.    Een toename van bruine of vlees gekleurde vlekken op het gezicht of handen</t>
  </si>
  <si>
    <t>7.    Terugtrekkend tandvlees</t>
  </si>
  <si>
    <t xml:space="preserve">8.    Ouderdomsvlekken (levervlekken) in het gezicht, op de handen of  de armen </t>
  </si>
  <si>
    <t>9.    Vitiligo (witte plekken als gevolg van het verlies van pigment op de huid)</t>
  </si>
  <si>
    <t xml:space="preserve">10. Rimpel lijntjes van de bovenlip tot de neus </t>
  </si>
  <si>
    <t>11. Buitensporige rimpels in het gezicht, armen, borst en / of handen</t>
  </si>
  <si>
    <t>12. Moedervlekken die in aantal toenemen en / of veranderen van vorm</t>
  </si>
  <si>
    <t>13. Verdiepte rimpel lijntjes op het voorhoofd</t>
  </si>
  <si>
    <t>14. Puntbloedingen ( kleine rode stipjes) in het gezicht, op de  armen, borst of benen</t>
  </si>
  <si>
    <t>15. Een merkbare vooruitgestoken hoofd en nek</t>
  </si>
  <si>
    <t>16. Knobbelige gezwellen in het gezicht, op de neus, handen en / of borst</t>
  </si>
  <si>
    <t>17. Los vel onder de kin en / of armen</t>
  </si>
  <si>
    <t>18. Verstijving van de wervelkolom</t>
  </si>
  <si>
    <t>19. Algemene afname van de beweeglijkheid van het gewrichten</t>
  </si>
  <si>
    <t>20. Pijn en / of vergroeiing van de gewrichten</t>
  </si>
  <si>
    <t>21. Afname van de omvang van de bovenlip</t>
  </si>
  <si>
    <t>22. De neiging hebben om te schuifelen of te schrijden in plaats van te wandelen</t>
  </si>
  <si>
    <t>23. Ribbels op de vingernagels</t>
  </si>
  <si>
    <t>24. Steeds meer voorkomen van spataderen en spinachtige vormen van de haarvaatjes van de huid</t>
  </si>
  <si>
    <t>25. Geleidelijk ( of plotseling) afname van het gezichtsvermogen</t>
  </si>
  <si>
    <t>26. Constant koude handen, voeten, armen, benen, gezicht en / of oren hebben</t>
  </si>
  <si>
    <t>27. Huid die gemakkelijk beschadigd word door de zon</t>
  </si>
  <si>
    <t>28. Droogte van de slijmvliezen (neus, vagina, sinussen (holtes), de mond ect.)</t>
  </si>
  <si>
    <t>29. Totale droogte van de huid</t>
  </si>
  <si>
    <t>30. Een stoelgang minder per dag</t>
  </si>
  <si>
    <t>31. Cirkelvormige lijnen in de huid rond de nek</t>
  </si>
  <si>
    <t>32. Terugtrekkende haarlijn of kaalheid (of bij vrouwen, verminderde volheid van het haar (volume))</t>
  </si>
  <si>
    <t>33. Het grijs worden van het haar</t>
  </si>
  <si>
    <t xml:space="preserve">34. Kleine verdikkingen van de huid </t>
  </si>
  <si>
    <t>35. Droogheid van de ogen en / of neusholtes/ m. Sjögren.</t>
  </si>
  <si>
    <t>36. Aanhoudende trillingen van de handen of ledematen.</t>
  </si>
  <si>
    <t>37. Onregelmatige hartslag ( hart aritmie)</t>
  </si>
  <si>
    <t>38. Snelle hartslag ( 80 of meer slagen per minuut)</t>
  </si>
  <si>
    <t>39. Musca volantes in het oog ( zwarte plekjes die zich meebewegen met de ogen</t>
  </si>
  <si>
    <t>40. Verlies van spierweefsel in de armen, schouders en / of benen</t>
  </si>
  <si>
    <t>41. Is het U opgevallen dat uw vingers of uw polsen smaller zijn geworden?</t>
  </si>
  <si>
    <t>42. Wordt U in toenemende maten moe in de loop van de jaren?</t>
  </si>
  <si>
    <t>43. Bent U op dit moment een zware roker ( ½ pakje of meer per dag) ?</t>
  </si>
  <si>
    <t>44. Heeft U in het verleden gedurende 5 jaar ½ pakje of meer gerookt?</t>
  </si>
  <si>
    <t>45. Leeft U of heeft U in hetzelfde huis gewoond als een zware roker ( die in huis rookt)?</t>
  </si>
  <si>
    <t>46. Bent U op dit moment een stevige drinker ( 6 of meer glazen per week) ?</t>
  </si>
  <si>
    <t>47. Was U in het verleden gedurende meer dan 5 jaar een stevige drinker ( 6 of meer glazen per dag)?</t>
  </si>
  <si>
    <t>48. Gebruikt U of gebruikte U dagelijks of wekelijks grote hoeveelheden rietsuiker of andere geraffineerde suiker toegevoegd aan de voeding of verborgen in de voeding ?</t>
  </si>
  <si>
    <t>49. Gebruikt U of gebruikte U dagelijks of wekelijks gefrituurde voeding zoals gefrituurde frietjes, kip of vis ect.?</t>
  </si>
  <si>
    <t>50. Gebruikt U of gebruikte U regelmatig nitrietrijk en / of geconserveerd vlees (hotdogs, ham, spek, pastrami (worst) bologna, corned beef, salami, ect. ?</t>
  </si>
  <si>
    <t>53. Heeft U afgebroken of gebarsten tanden?</t>
  </si>
  <si>
    <t>54. Heeft U in toenemende mate last van spierzwakte?</t>
  </si>
  <si>
    <t>55. Heeft U last van gehoorverlies?</t>
  </si>
  <si>
    <t>56. Heeft U een totaal verlies of bijna geen smaak of reuk?</t>
  </si>
  <si>
    <t>57. Heeft U last van macula degeneratie, retinopathie of netvliesloslating?</t>
  </si>
  <si>
    <t>58. Heeft U een afname van uw gezichtsveld breedte?</t>
  </si>
  <si>
    <t>59. Bent U in toenemende mate vatbaar voor verwondingen (verstuikingen, blauwe plekken en snijwonden) ?</t>
  </si>
  <si>
    <t>60. Is Uw haar fijn of dun geworden, of ziet het er dof uit?</t>
  </si>
  <si>
    <t>61. Is Uw herstelperiode in toenemende mate aan het afnemen  als U een kou pakt, de griep heeft of een andere infectie oploopt?</t>
  </si>
  <si>
    <t>62. Heeft U ooit last gehad van hartziekte, beroerte en / of verharding van de slagaders?</t>
  </si>
  <si>
    <t>63. Heeft U ooit de diagnose gehad van inwendige kanker?</t>
  </si>
  <si>
    <t>64. Heeft u ooit de diagnose gehad van huidkanker?</t>
  </si>
  <si>
    <t>65. Heeft U ooit de diagnose gehad van osteoporose (botontkalking) ?</t>
  </si>
  <si>
    <t>66. Heeft u ooit last gehad van staar?</t>
  </si>
  <si>
    <t>67. Heeft U last van hoge bloeddruk?</t>
  </si>
  <si>
    <t>68. Heeft U last van psoriasis en / of eczeem?</t>
  </si>
  <si>
    <t>69. Gebruikt U dagelijks medicijnen op voorschrift  ( als U er meer dan 4 gebruikt tel 5 punten bij) ?</t>
  </si>
  <si>
    <t>52. Bent U blootgesteld aan een grote hoeveelheid zonlicht zonder dat U beschermd was (kleding of zonnecrème) ?</t>
  </si>
  <si>
    <t>51. Werkt U op dit moment of heeft U gewerkt met vluchtige petrochemische stoffen (benzinepomp bediende, stomerij medewerkers, medewerkers op een raffinaderij, lijm werkers, asfalteerders ect.) ?</t>
  </si>
  <si>
    <t>69a. Gebruikt u dagelijks meer dan 4 medicijnen op voorschrift?</t>
  </si>
  <si>
    <t>extra punten vraag 69a</t>
  </si>
  <si>
    <t xml:space="preserve">Schildklier test </t>
  </si>
  <si>
    <t>1.    Lusteloosheid en zwakte</t>
  </si>
  <si>
    <t>2.    Energiek  in de ochtend en moe in de avond</t>
  </si>
  <si>
    <t>3.    Droog of schraal haar en / of huid</t>
  </si>
  <si>
    <t>4.    Langzame of onduidelijke spraak</t>
  </si>
  <si>
    <t>5.    Oedeem van het gezicht en / of oogleden</t>
  </si>
  <si>
    <t>6.    Koude handen en voeten</t>
  </si>
  <si>
    <t>7.    Opgeblazen gevoel en slechte spijsvertering na het eten</t>
  </si>
  <si>
    <t>9.    Korte termijn geheugenverlies</t>
  </si>
  <si>
    <t>10. Depressies die erger zijn in de winter of op bewolkte dagen</t>
  </si>
  <si>
    <t>11. Witte vlekken op de vingernagels</t>
  </si>
  <si>
    <t xml:space="preserve">12. Chronische problemen met het gewicht </t>
  </si>
  <si>
    <t>13. Het gemakkelijk ontstaan van verstopping</t>
  </si>
  <si>
    <t>14. PMS en / of andere problemen bij de menstruatie</t>
  </si>
  <si>
    <t>15. Onvruchtbaarheid</t>
  </si>
  <si>
    <t>16. zwellingen van handen en / of enkels</t>
  </si>
  <si>
    <t>17. Chronische hoofdpijnen</t>
  </si>
  <si>
    <t>18. Emotioneel labiel</t>
  </si>
  <si>
    <t>19. Broze nagels of nagels die langzaam groeien</t>
  </si>
  <si>
    <t>20. Niet kunnen zweten</t>
  </si>
  <si>
    <t>21. Geen trek in eten en / of geen honger gevoel hebben</t>
  </si>
  <si>
    <t>22. Haarverlies op de schedel, benen en / of armen</t>
  </si>
  <si>
    <t>23. Over het algemeen nerveus zijn</t>
  </si>
  <si>
    <t>24. Problemen met diep ademhalen</t>
  </si>
  <si>
    <t>25. Hartkloppingen</t>
  </si>
  <si>
    <t>26. Hevige spierkrampen, vooral ’s nachts</t>
  </si>
  <si>
    <t>27. De aanleg om snel blauwe plekken te krijgen</t>
  </si>
  <si>
    <t>28. Stijfheid in de gewrichten</t>
  </si>
  <si>
    <t>29. Heeft lange periode nodig om “op te warmen” na koude</t>
  </si>
  <si>
    <t>30. Extreme eetlust ( nooit een vol gevoel)</t>
  </si>
  <si>
    <t>31. Langzaam groeiend haar en / of nagels</t>
  </si>
  <si>
    <t>32. Lichte of zware menstruatie</t>
  </si>
  <si>
    <t>33. Broos haar</t>
  </si>
  <si>
    <t>34. Cholesterol afzettingen op het gezicht of oogleden</t>
  </si>
  <si>
    <t>35. Gebrek aan seksueel verlangen</t>
  </si>
  <si>
    <t>36. Vergrootte poriën in het gezicht / wangen</t>
  </si>
  <si>
    <t>37. Slechte hand oog coördinatie</t>
  </si>
  <si>
    <t>38. Heesheid of ruwe / zware stem</t>
  </si>
  <si>
    <t>39. Onmogelijkheid om gedachten in acties om te zetten</t>
  </si>
  <si>
    <t>40. Heeft U de neiging om depressief te raken in de winter of na blootstelling aan koude?</t>
  </si>
  <si>
    <t>41. Heeft U ooit last gehad van cysten aan de eierstokken?</t>
  </si>
  <si>
    <t>42. Heeft U herhaaldelijk last van borst ontstekingen en / of infecties?</t>
  </si>
  <si>
    <t>43. Zijn Uw menstruele periodes voortijdig gestopt?</t>
  </si>
  <si>
    <t>44.  Heeft U last van laag maagzuur (hypochloorhydrie) ?</t>
  </si>
  <si>
    <t>45. Heeft U niet het gevoel uitgerust te zijn, zelfs niet na veel uren slaap?</t>
  </si>
  <si>
    <t>46. Heeft U een hartziekte  of last van het verharden van de slagaders?</t>
  </si>
  <si>
    <t>47. Heeft u last van Cysten in de borsten (knbbelige borsten) ?</t>
  </si>
  <si>
    <t>48. Is het U opgevallen dat Uw huid een crèmegelige kleur heeft gekregen?</t>
  </si>
  <si>
    <t>49. Heeft U last van chronische hoofdpijnen (migraine) die zich openbaard op de de neusbrug, langs de slapen, of achter de ogen?</t>
  </si>
  <si>
    <t>50. Drinkt u gefluorideerd water en / of gebruikt U gefluorideerde tandpasta?</t>
  </si>
  <si>
    <t>51. Krijgt U regelmatig fluor behandelingen bij de tandarts, of gebruikt U die bij Uw thuis?</t>
  </si>
  <si>
    <t>52. Heeft U hoge cholesterol en / of een hoog triglyceride niveau?</t>
  </si>
  <si>
    <t>53. Heeft U last van barsten in het eelt van Uw hielen?</t>
  </si>
  <si>
    <t>54. Heeft U obesitas met een BMI .30 en / of  heeft U moeite met afvallen?</t>
  </si>
  <si>
    <t>55. Heeft U last gehad van meerdere miskramen?</t>
  </si>
  <si>
    <t>56. Heeft U ooit last gehad van het Carpale tunnel syndroom?</t>
  </si>
  <si>
    <t>57. Rookt u per dag ½ pakje of meer sigaretten?</t>
  </si>
  <si>
    <t>58. Heeft U het altijd koud, ook al bent u dik gekleed?</t>
  </si>
  <si>
    <r>
      <t>8.    Het ontbreken van het haar van het 3</t>
    </r>
    <r>
      <rPr>
        <vertAlign val="superscript"/>
        <sz val="10"/>
        <color theme="1"/>
        <rFont val="Verdana"/>
        <family val="2"/>
      </rPr>
      <t>e</t>
    </r>
    <r>
      <rPr>
        <sz val="10"/>
        <color theme="1"/>
        <rFont val="Verdana"/>
        <family val="2"/>
      </rPr>
      <t xml:space="preserve"> gedeelte van de wenkbrauwen (buitenkant)</t>
    </r>
  </si>
  <si>
    <t>extra punten vraag 59</t>
  </si>
  <si>
    <t>59. Heeft U 's ochtends bij het opstaan een lage lichaamstemperatuur, onder 36.6-36.8 ⁰C?</t>
  </si>
  <si>
    <t>Bijnieren test</t>
  </si>
  <si>
    <r>
      <t>1.</t>
    </r>
    <r>
      <rPr>
        <sz val="10"/>
        <color theme="1"/>
        <rFont val="Times New Roman"/>
        <family val="1"/>
      </rPr>
      <t xml:space="preserve">    </t>
    </r>
    <r>
      <rPr>
        <sz val="10"/>
        <color theme="1"/>
        <rFont val="Arial"/>
        <family val="2"/>
      </rPr>
      <t>Altijd moe</t>
    </r>
  </si>
  <si>
    <r>
      <t>2.</t>
    </r>
    <r>
      <rPr>
        <sz val="10"/>
        <color theme="1"/>
        <rFont val="Times New Roman"/>
        <family val="1"/>
      </rPr>
      <t xml:space="preserve">    </t>
    </r>
    <r>
      <rPr>
        <sz val="10"/>
        <color theme="1"/>
        <rFont val="Arial"/>
        <family val="2"/>
      </rPr>
      <t>Spierzwakte</t>
    </r>
  </si>
  <si>
    <r>
      <t>3.</t>
    </r>
    <r>
      <rPr>
        <sz val="10"/>
        <color theme="1"/>
        <rFont val="Times New Roman"/>
        <family val="1"/>
      </rPr>
      <t xml:space="preserve">    </t>
    </r>
    <r>
      <rPr>
        <sz val="10"/>
        <color theme="1"/>
        <rFont val="Arial"/>
        <family val="2"/>
      </rPr>
      <t>Zwetende of vochtige handen en voeten</t>
    </r>
  </si>
  <si>
    <r>
      <t>4.</t>
    </r>
    <r>
      <rPr>
        <sz val="10"/>
        <color theme="1"/>
        <rFont val="Times New Roman"/>
        <family val="1"/>
      </rPr>
      <t xml:space="preserve">    </t>
    </r>
    <r>
      <rPr>
        <sz val="10"/>
        <color theme="1"/>
        <rFont val="Arial"/>
        <family val="2"/>
      </rPr>
      <t>Nervositeit</t>
    </r>
  </si>
  <si>
    <r>
      <t>5.</t>
    </r>
    <r>
      <rPr>
        <sz val="10"/>
        <color theme="1"/>
        <rFont val="Times New Roman"/>
        <family val="1"/>
      </rPr>
      <t xml:space="preserve">    </t>
    </r>
    <r>
      <rPr>
        <sz val="10"/>
        <color theme="1"/>
        <rFont val="Arial"/>
        <family val="2"/>
      </rPr>
      <t>Flauwvallen</t>
    </r>
  </si>
  <si>
    <r>
      <t>6.</t>
    </r>
    <r>
      <rPr>
        <sz val="10"/>
        <color theme="1"/>
        <rFont val="Times New Roman"/>
        <family val="1"/>
      </rPr>
      <t xml:space="preserve">    </t>
    </r>
    <r>
      <rPr>
        <sz val="10"/>
        <color theme="1"/>
        <rFont val="Arial"/>
        <family val="2"/>
      </rPr>
      <t>Chronisch brandend maagzuur</t>
    </r>
  </si>
  <si>
    <r>
      <t>7.</t>
    </r>
    <r>
      <rPr>
        <sz val="10"/>
        <color theme="1"/>
        <rFont val="Times New Roman"/>
        <family val="1"/>
      </rPr>
      <t xml:space="preserve">    </t>
    </r>
    <r>
      <rPr>
        <sz val="10"/>
        <color theme="1"/>
        <rFont val="Arial"/>
        <family val="2"/>
      </rPr>
      <t>Afwisselend verstopping of diarree</t>
    </r>
  </si>
  <si>
    <r>
      <t>8.</t>
    </r>
    <r>
      <rPr>
        <sz val="10"/>
        <color theme="1"/>
        <rFont val="Times New Roman"/>
        <family val="1"/>
      </rPr>
      <t xml:space="preserve">    </t>
    </r>
    <r>
      <rPr>
        <sz val="10"/>
        <color theme="1"/>
        <rFont val="Arial"/>
        <family val="2"/>
      </rPr>
      <t>Slapenloosheid</t>
    </r>
  </si>
  <si>
    <r>
      <t>9.</t>
    </r>
    <r>
      <rPr>
        <sz val="10"/>
        <color theme="1"/>
        <rFont val="Times New Roman"/>
        <family val="1"/>
      </rPr>
      <t xml:space="preserve">    </t>
    </r>
    <r>
      <rPr>
        <sz val="10"/>
        <color theme="1"/>
        <rFont val="Arial"/>
        <family val="2"/>
      </rPr>
      <t>Lage bloeddruk</t>
    </r>
  </si>
  <si>
    <r>
      <t>10.</t>
    </r>
    <r>
      <rPr>
        <sz val="10"/>
        <color theme="1"/>
        <rFont val="Times New Roman"/>
        <family val="1"/>
      </rPr>
      <t xml:space="preserve"> </t>
    </r>
    <r>
      <rPr>
        <sz val="10"/>
        <color theme="1"/>
        <rFont val="Arial"/>
        <family val="2"/>
      </rPr>
      <t>Bloedsuiker schommelingen</t>
    </r>
  </si>
  <si>
    <r>
      <t>11.</t>
    </r>
    <r>
      <rPr>
        <sz val="10"/>
        <color theme="1"/>
        <rFont val="Times New Roman"/>
        <family val="1"/>
      </rPr>
      <t xml:space="preserve"> </t>
    </r>
    <r>
      <rPr>
        <sz val="10"/>
        <color theme="1"/>
        <rFont val="Arial"/>
        <family val="2"/>
      </rPr>
      <t>Wisselende stemmingen</t>
    </r>
  </si>
  <si>
    <r>
      <t>12.</t>
    </r>
    <r>
      <rPr>
        <sz val="10"/>
        <color theme="1"/>
        <rFont val="Times New Roman"/>
        <family val="1"/>
      </rPr>
      <t xml:space="preserve"> </t>
    </r>
    <r>
      <rPr>
        <sz val="10"/>
        <color theme="1"/>
        <rFont val="Arial"/>
        <family val="2"/>
      </rPr>
      <t xml:space="preserve"> Achtervolgingswaan / paranoia</t>
    </r>
  </si>
  <si>
    <r>
      <t>13.</t>
    </r>
    <r>
      <rPr>
        <sz val="10"/>
        <color theme="1"/>
        <rFont val="Times New Roman"/>
        <family val="1"/>
      </rPr>
      <t xml:space="preserve"> </t>
    </r>
    <r>
      <rPr>
        <sz val="10"/>
        <color theme="1"/>
        <rFont val="Arial"/>
        <family val="2"/>
      </rPr>
      <t>Licht gevoel in het hoofd</t>
    </r>
  </si>
  <si>
    <r>
      <t>15.</t>
    </r>
    <r>
      <rPr>
        <sz val="10"/>
        <color theme="1"/>
        <rFont val="Times New Roman"/>
        <family val="1"/>
      </rPr>
      <t xml:space="preserve"> </t>
    </r>
    <r>
      <rPr>
        <sz val="10"/>
        <color theme="1"/>
        <rFont val="Arial"/>
        <family val="2"/>
      </rPr>
      <t>Hartkloppingen</t>
    </r>
  </si>
  <si>
    <r>
      <t>16.</t>
    </r>
    <r>
      <rPr>
        <sz val="10"/>
        <color theme="1"/>
        <rFont val="Times New Roman"/>
        <family val="1"/>
      </rPr>
      <t xml:space="preserve"> </t>
    </r>
    <r>
      <rPr>
        <sz val="10"/>
        <color theme="1"/>
        <rFont val="Arial"/>
        <family val="2"/>
      </rPr>
      <t>Verlangen naar zout</t>
    </r>
  </si>
  <si>
    <r>
      <t>17.</t>
    </r>
    <r>
      <rPr>
        <sz val="10"/>
        <color theme="1"/>
        <rFont val="Times New Roman"/>
        <family val="1"/>
      </rPr>
      <t xml:space="preserve"> </t>
    </r>
    <r>
      <rPr>
        <sz val="10"/>
        <color theme="1"/>
        <rFont val="Arial"/>
        <family val="2"/>
      </rPr>
      <t>Verlangen naar zoet</t>
    </r>
  </si>
  <si>
    <r>
      <t>18.</t>
    </r>
    <r>
      <rPr>
        <sz val="10"/>
        <color theme="1"/>
        <rFont val="Times New Roman"/>
        <family val="1"/>
      </rPr>
      <t xml:space="preserve"> </t>
    </r>
    <r>
      <rPr>
        <sz val="10"/>
        <color theme="1"/>
        <rFont val="Arial"/>
        <family val="2"/>
      </rPr>
      <t>Intolerantie voor alcohol</t>
    </r>
  </si>
  <si>
    <r>
      <t>19.</t>
    </r>
    <r>
      <rPr>
        <sz val="10"/>
        <color theme="1"/>
        <rFont val="Times New Roman"/>
        <family val="1"/>
      </rPr>
      <t xml:space="preserve"> </t>
    </r>
    <r>
      <rPr>
        <sz val="10"/>
        <color theme="1"/>
        <rFont val="Arial"/>
        <family val="2"/>
      </rPr>
      <t>Intolerantie voor sigaretten rook/ uitlaatgassen</t>
    </r>
  </si>
  <si>
    <r>
      <t>20.</t>
    </r>
    <r>
      <rPr>
        <sz val="10"/>
        <color theme="1"/>
        <rFont val="Times New Roman"/>
        <family val="1"/>
      </rPr>
      <t xml:space="preserve"> </t>
    </r>
    <r>
      <rPr>
        <sz val="10"/>
        <color theme="1"/>
        <rFont val="Arial"/>
        <family val="2"/>
      </rPr>
      <t xml:space="preserve">Ontlasting als harde keutels </t>
    </r>
  </si>
  <si>
    <r>
      <t>21.</t>
    </r>
    <r>
      <rPr>
        <sz val="10"/>
        <color theme="1"/>
        <rFont val="Times New Roman"/>
        <family val="1"/>
      </rPr>
      <t xml:space="preserve"> </t>
    </r>
    <r>
      <rPr>
        <sz val="10"/>
        <color theme="1"/>
        <rFont val="Arial"/>
        <family val="2"/>
      </rPr>
      <t>Vage verteringsstoornissen</t>
    </r>
  </si>
  <si>
    <r>
      <t>22.</t>
    </r>
    <r>
      <rPr>
        <sz val="10"/>
        <color theme="1"/>
        <rFont val="Times New Roman"/>
        <family val="1"/>
      </rPr>
      <t xml:space="preserve"> </t>
    </r>
    <r>
      <rPr>
        <sz val="10"/>
        <color theme="1"/>
        <rFont val="Arial"/>
        <family val="2"/>
      </rPr>
      <t>Vage buikpijn</t>
    </r>
  </si>
  <si>
    <r>
      <t>23.</t>
    </r>
    <r>
      <rPr>
        <sz val="10"/>
        <color theme="1"/>
        <rFont val="Times New Roman"/>
        <family val="1"/>
      </rPr>
      <t xml:space="preserve"> </t>
    </r>
    <r>
      <rPr>
        <sz val="10"/>
        <color theme="1"/>
        <rFont val="Arial"/>
        <family val="2"/>
      </rPr>
      <t>Overgevoeligheid voor levensmiddelen / allergieën</t>
    </r>
  </si>
  <si>
    <r>
      <t>24.</t>
    </r>
    <r>
      <rPr>
        <sz val="10"/>
        <color theme="1"/>
        <rFont val="Times New Roman"/>
        <family val="1"/>
      </rPr>
      <t xml:space="preserve"> </t>
    </r>
    <r>
      <rPr>
        <sz val="10"/>
        <color theme="1"/>
        <rFont val="Arial"/>
        <family val="2"/>
      </rPr>
      <t>Netelroos of andere soorten huiduitslag</t>
    </r>
  </si>
  <si>
    <r>
      <t>25.</t>
    </r>
    <r>
      <rPr>
        <sz val="10"/>
        <color theme="1"/>
        <rFont val="Times New Roman"/>
        <family val="1"/>
      </rPr>
      <t xml:space="preserve"> </t>
    </r>
    <r>
      <rPr>
        <sz val="10"/>
        <color theme="1"/>
        <rFont val="Arial"/>
        <family val="2"/>
      </rPr>
      <t>Tandenknarsen, speciaal tijdens het slapen/ in de nacht</t>
    </r>
  </si>
  <si>
    <r>
      <t>26.</t>
    </r>
    <r>
      <rPr>
        <sz val="10"/>
        <color theme="1"/>
        <rFont val="Times New Roman"/>
        <family val="1"/>
      </rPr>
      <t xml:space="preserve"> </t>
    </r>
    <r>
      <rPr>
        <sz val="10"/>
        <color theme="1"/>
        <rFont val="Arial"/>
        <family val="2"/>
      </rPr>
      <t>Gebrek aan eetlust</t>
    </r>
  </si>
  <si>
    <r>
      <t>27.</t>
    </r>
    <r>
      <rPr>
        <sz val="10"/>
        <color theme="1"/>
        <rFont val="Times New Roman"/>
        <family val="1"/>
      </rPr>
      <t xml:space="preserve"> </t>
    </r>
    <r>
      <rPr>
        <sz val="10"/>
        <color theme="1"/>
        <rFont val="Arial"/>
        <family val="2"/>
      </rPr>
      <t>weinig plassen en / of gebrek aan dorst</t>
    </r>
  </si>
  <si>
    <r>
      <t>28.</t>
    </r>
    <r>
      <rPr>
        <sz val="10"/>
        <color theme="1"/>
        <rFont val="Times New Roman"/>
        <family val="1"/>
      </rPr>
      <t xml:space="preserve"> </t>
    </r>
    <r>
      <rPr>
        <sz val="10"/>
        <color theme="1"/>
        <rFont val="Arial"/>
        <family val="2"/>
      </rPr>
      <t>PMS / Premenstruele symptomen</t>
    </r>
  </si>
  <si>
    <r>
      <t>29.</t>
    </r>
    <r>
      <rPr>
        <sz val="10"/>
        <color theme="1"/>
        <rFont val="Times New Roman"/>
        <family val="1"/>
      </rPr>
      <t xml:space="preserve"> </t>
    </r>
    <r>
      <rPr>
        <sz val="10"/>
        <color theme="1"/>
        <rFont val="Arial"/>
        <family val="2"/>
      </rPr>
      <t>Chronische pijn in de lage nek en bovenste deel van de rug</t>
    </r>
  </si>
  <si>
    <r>
      <t>30.</t>
    </r>
    <r>
      <rPr>
        <sz val="10"/>
        <color theme="1"/>
        <rFont val="Times New Roman"/>
        <family val="1"/>
      </rPr>
      <t xml:space="preserve"> </t>
    </r>
    <r>
      <rPr>
        <sz val="10"/>
        <color theme="1"/>
        <rFont val="Arial"/>
        <family val="2"/>
      </rPr>
      <t>Pijn of spanning in het bovenste deel van de nek en/ of schedel</t>
    </r>
  </si>
  <si>
    <r>
      <t>31.</t>
    </r>
    <r>
      <rPr>
        <sz val="10"/>
        <color theme="1"/>
        <rFont val="Times New Roman"/>
        <family val="1"/>
      </rPr>
      <t xml:space="preserve"> </t>
    </r>
    <r>
      <rPr>
        <sz val="10"/>
        <color theme="1"/>
        <rFont val="Arial"/>
        <family val="2"/>
      </rPr>
      <t>Onmogelijkheid om te concentreren  en/ of  verwarring</t>
    </r>
  </si>
  <si>
    <r>
      <t>32.</t>
    </r>
    <r>
      <rPr>
        <sz val="10"/>
        <color theme="1"/>
        <rFont val="Times New Roman"/>
        <family val="1"/>
      </rPr>
      <t xml:space="preserve"> </t>
    </r>
    <r>
      <rPr>
        <sz val="10"/>
        <color theme="1"/>
        <rFont val="Arial"/>
        <family val="2"/>
      </rPr>
      <t>Paniek aanvallen</t>
    </r>
  </si>
  <si>
    <r>
      <t>34.</t>
    </r>
    <r>
      <rPr>
        <sz val="10"/>
        <color theme="1"/>
        <rFont val="Times New Roman"/>
        <family val="1"/>
      </rPr>
      <t xml:space="preserve"> </t>
    </r>
    <r>
      <rPr>
        <sz val="10"/>
        <color theme="1"/>
        <rFont val="Arial"/>
        <family val="2"/>
      </rPr>
      <t>Snel gefrustreerd</t>
    </r>
  </si>
  <si>
    <r>
      <t>35.</t>
    </r>
    <r>
      <rPr>
        <sz val="10"/>
        <color theme="1"/>
        <rFont val="Times New Roman"/>
        <family val="1"/>
      </rPr>
      <t xml:space="preserve"> </t>
    </r>
    <r>
      <rPr>
        <sz val="10"/>
        <color theme="1"/>
        <rFont val="Arial"/>
        <family val="2"/>
      </rPr>
      <t>Compulsief gedrag (obsessies)</t>
    </r>
  </si>
  <si>
    <r>
      <t>36.</t>
    </r>
    <r>
      <rPr>
        <sz val="10"/>
        <color theme="1"/>
        <rFont val="Times New Roman"/>
        <family val="1"/>
      </rPr>
      <t xml:space="preserve"> </t>
    </r>
    <r>
      <rPr>
        <sz val="10"/>
        <color theme="1"/>
        <rFont val="Arial"/>
        <family val="2"/>
      </rPr>
      <t>Intolerantie voor warm vochtig weer (uitputting van de hitte)</t>
    </r>
  </si>
  <si>
    <r>
      <t>37.</t>
    </r>
    <r>
      <rPr>
        <sz val="10"/>
        <color theme="1"/>
        <rFont val="Times New Roman"/>
        <family val="1"/>
      </rPr>
      <t xml:space="preserve"> </t>
    </r>
    <r>
      <rPr>
        <sz val="10"/>
        <color theme="1"/>
        <rFont val="Arial"/>
        <family val="2"/>
      </rPr>
      <t>Intolerantie voor koude en / of koude handen en voeten</t>
    </r>
  </si>
  <si>
    <r>
      <t>38.</t>
    </r>
    <r>
      <rPr>
        <sz val="10"/>
        <color theme="1"/>
        <rFont val="Times New Roman"/>
        <family val="1"/>
      </rPr>
      <t xml:space="preserve"> </t>
    </r>
    <r>
      <rPr>
        <sz val="10"/>
        <color theme="1"/>
        <rFont val="Arial"/>
        <family val="2"/>
      </rPr>
      <t>Gevoel van welbehagen na het eten, speciaal na het avondeten</t>
    </r>
  </si>
  <si>
    <r>
      <t>39.</t>
    </r>
    <r>
      <rPr>
        <sz val="10"/>
        <color theme="1"/>
        <rFont val="Times New Roman"/>
        <family val="1"/>
      </rPr>
      <t xml:space="preserve"> </t>
    </r>
    <r>
      <rPr>
        <sz val="10"/>
        <color theme="1"/>
        <rFont val="Arial"/>
        <family val="2"/>
      </rPr>
      <t>Depressie vaak opgeheven door iets te eten</t>
    </r>
  </si>
  <si>
    <r>
      <t>40.</t>
    </r>
    <r>
      <rPr>
        <sz val="10"/>
        <color theme="1"/>
        <rFont val="Times New Roman"/>
        <family val="1"/>
      </rPr>
      <t xml:space="preserve"> </t>
    </r>
    <r>
      <rPr>
        <sz val="10"/>
        <color theme="1"/>
        <rFont val="Arial"/>
        <family val="2"/>
      </rPr>
      <t>Moeite met ontspannen (behoudens tijdens het  werk)</t>
    </r>
  </si>
  <si>
    <r>
      <t>41.</t>
    </r>
    <r>
      <rPr>
        <sz val="10"/>
        <color theme="1"/>
        <rFont val="Times New Roman"/>
        <family val="1"/>
      </rPr>
      <t xml:space="preserve"> </t>
    </r>
    <r>
      <rPr>
        <sz val="10"/>
        <color theme="1"/>
        <rFont val="Arial"/>
        <family val="2"/>
      </rPr>
      <t>Gemakkelijk afgeleid</t>
    </r>
  </si>
  <si>
    <r>
      <t>42.</t>
    </r>
    <r>
      <rPr>
        <sz val="10"/>
        <color theme="1"/>
        <rFont val="Times New Roman"/>
        <family val="1"/>
      </rPr>
      <t xml:space="preserve"> </t>
    </r>
    <r>
      <rPr>
        <sz val="10"/>
        <color theme="1"/>
        <rFont val="Arial"/>
        <family val="2"/>
      </rPr>
      <t>De neiging tot het hebben van schuldgevoelens</t>
    </r>
  </si>
  <si>
    <r>
      <t>43.</t>
    </r>
    <r>
      <rPr>
        <sz val="10"/>
        <color theme="1"/>
        <rFont val="Times New Roman"/>
        <family val="1"/>
      </rPr>
      <t xml:space="preserve"> </t>
    </r>
    <r>
      <rPr>
        <sz val="10"/>
        <color theme="1"/>
        <rFont val="Arial"/>
        <family val="2"/>
      </rPr>
      <t>Extreme gevoeligheid voor geuren en/ of geluiden</t>
    </r>
  </si>
  <si>
    <r>
      <t>44.</t>
    </r>
    <r>
      <rPr>
        <sz val="10"/>
        <color theme="1"/>
        <rFont val="Times New Roman"/>
        <family val="1"/>
      </rPr>
      <t xml:space="preserve"> </t>
    </r>
    <r>
      <rPr>
        <sz val="10"/>
        <color theme="1"/>
        <rFont val="Arial"/>
        <family val="2"/>
      </rPr>
      <t>Onmogelijk om met stressvolle situaties om te gaan</t>
    </r>
  </si>
  <si>
    <r>
      <t>45.</t>
    </r>
    <r>
      <rPr>
        <sz val="10"/>
        <color theme="1"/>
        <rFont val="Times New Roman"/>
        <family val="1"/>
      </rPr>
      <t xml:space="preserve"> </t>
    </r>
    <r>
      <rPr>
        <sz val="10"/>
        <color theme="1"/>
        <rFont val="Arial"/>
        <family val="2"/>
      </rPr>
      <t>De neiging om snel te huilen</t>
    </r>
  </si>
  <si>
    <r>
      <t>46.</t>
    </r>
    <r>
      <rPr>
        <sz val="10"/>
        <color theme="1"/>
        <rFont val="Times New Roman"/>
        <family val="1"/>
      </rPr>
      <t xml:space="preserve"> </t>
    </r>
    <r>
      <rPr>
        <sz val="10"/>
        <color theme="1"/>
        <rFont val="Arial"/>
        <family val="2"/>
      </rPr>
      <t>Onhandigheid</t>
    </r>
  </si>
  <si>
    <r>
      <t>47.</t>
    </r>
    <r>
      <rPr>
        <sz val="10"/>
        <color theme="1"/>
        <rFont val="Times New Roman"/>
        <family val="1"/>
      </rPr>
      <t xml:space="preserve"> </t>
    </r>
    <r>
      <rPr>
        <sz val="10"/>
        <color theme="1"/>
        <rFont val="Arial"/>
        <family val="2"/>
      </rPr>
      <t>Haar verlies op de buitenste delen van de onderbenen</t>
    </r>
  </si>
  <si>
    <r>
      <t>49.</t>
    </r>
    <r>
      <rPr>
        <sz val="10"/>
        <color theme="1"/>
        <rFont val="Times New Roman"/>
        <family val="1"/>
      </rPr>
      <t xml:space="preserve"> </t>
    </r>
    <r>
      <rPr>
        <sz val="10"/>
        <color theme="1"/>
        <rFont val="Arial"/>
        <family val="2"/>
      </rPr>
      <t>Bent U ongewoon kietelbaar?</t>
    </r>
  </si>
  <si>
    <r>
      <t>50.</t>
    </r>
    <r>
      <rPr>
        <sz val="10"/>
        <color theme="1"/>
        <rFont val="Times New Roman"/>
        <family val="1"/>
      </rPr>
      <t xml:space="preserve"> </t>
    </r>
    <r>
      <rPr>
        <sz val="10"/>
        <color theme="1"/>
        <rFont val="Arial"/>
        <family val="2"/>
      </rPr>
      <t>Heeft u last van pijn in de boven rug/ last van spanning, die toenemen bij spanning of koud weer</t>
    </r>
  </si>
  <si>
    <r>
      <t>51.</t>
    </r>
    <r>
      <rPr>
        <sz val="10"/>
        <color theme="1"/>
        <rFont val="Times New Roman"/>
        <family val="1"/>
      </rPr>
      <t xml:space="preserve"> </t>
    </r>
    <r>
      <rPr>
        <sz val="10"/>
        <color theme="1"/>
        <rFont val="Arial"/>
        <family val="2"/>
      </rPr>
      <t xml:space="preserve">Heeft U na het eten geen voldaan / verzadigd gevoel? </t>
    </r>
  </si>
  <si>
    <r>
      <t>52.</t>
    </r>
    <r>
      <rPr>
        <sz val="10"/>
        <color theme="1"/>
        <rFont val="Times New Roman"/>
        <family val="1"/>
      </rPr>
      <t xml:space="preserve"> </t>
    </r>
    <r>
      <rPr>
        <sz val="10"/>
        <color theme="1"/>
        <rFont val="Arial"/>
        <family val="2"/>
      </rPr>
      <t>Heeft U fijn dun haar?</t>
    </r>
  </si>
  <si>
    <r>
      <t>55.</t>
    </r>
    <r>
      <rPr>
        <sz val="10"/>
        <color theme="1"/>
        <rFont val="Times New Roman"/>
        <family val="1"/>
      </rPr>
      <t xml:space="preserve"> </t>
    </r>
    <r>
      <rPr>
        <sz val="10"/>
        <color theme="1"/>
        <rFont val="Arial"/>
        <family val="2"/>
      </rPr>
      <t>Heeft U aanleg om een infectie of schimmelinfectie te ontwikkelen?</t>
    </r>
  </si>
  <si>
    <r>
      <t>56.</t>
    </r>
    <r>
      <rPr>
        <sz val="10"/>
        <color theme="1"/>
        <rFont val="Times New Roman"/>
        <family val="1"/>
      </rPr>
      <t xml:space="preserve"> </t>
    </r>
    <r>
      <rPr>
        <sz val="10"/>
        <color theme="1"/>
        <rFont val="Arial"/>
        <family val="2"/>
      </rPr>
      <t xml:space="preserve">Heeft U moeilijkheden met de ademhaling, met name astma? </t>
    </r>
  </si>
  <si>
    <r>
      <t>57.</t>
    </r>
    <r>
      <rPr>
        <sz val="10"/>
        <color theme="1"/>
        <rFont val="Times New Roman"/>
        <family val="1"/>
      </rPr>
      <t xml:space="preserve"> </t>
    </r>
    <r>
      <rPr>
        <sz val="10"/>
        <color theme="1"/>
        <rFont val="Arial"/>
        <family val="2"/>
      </rPr>
      <t>Heeft  U ongewoon smalle kaak of korte kin?</t>
    </r>
  </si>
  <si>
    <r>
      <t>58.</t>
    </r>
    <r>
      <rPr>
        <sz val="10"/>
        <color theme="1"/>
        <rFont val="Times New Roman"/>
        <family val="1"/>
      </rPr>
      <t xml:space="preserve"> </t>
    </r>
    <r>
      <rPr>
        <sz val="10"/>
        <color theme="1"/>
        <rFont val="Arial"/>
        <family val="2"/>
      </rPr>
      <t>Heeft U cortison pillen (of prednison) voor een langere tijd geslikt? ( een maand of langer)</t>
    </r>
  </si>
  <si>
    <r>
      <t>59.</t>
    </r>
    <r>
      <rPr>
        <sz val="10"/>
        <color theme="1"/>
        <rFont val="Times New Roman"/>
        <family val="1"/>
      </rPr>
      <t xml:space="preserve"> </t>
    </r>
    <r>
      <rPr>
        <sz val="10"/>
        <color theme="1"/>
        <rFont val="Arial"/>
        <family val="2"/>
      </rPr>
      <t>Drinkt U elke dag cafeïne houdende dranken?</t>
    </r>
  </si>
  <si>
    <r>
      <t>61.</t>
    </r>
    <r>
      <rPr>
        <sz val="10"/>
        <color theme="1"/>
        <rFont val="Times New Roman"/>
        <family val="1"/>
      </rPr>
      <t xml:space="preserve"> </t>
    </r>
    <r>
      <rPr>
        <sz val="10"/>
        <color theme="1"/>
        <rFont val="Arial"/>
        <family val="2"/>
      </rPr>
      <t>Drinkt U iedere dag alcoholische dranken?</t>
    </r>
  </si>
  <si>
    <r>
      <t>63.</t>
    </r>
    <r>
      <rPr>
        <sz val="10"/>
        <color theme="1"/>
        <rFont val="Times New Roman"/>
        <family val="1"/>
      </rPr>
      <t xml:space="preserve"> </t>
    </r>
    <r>
      <rPr>
        <sz val="10"/>
        <color theme="1"/>
        <rFont val="Arial"/>
        <family val="2"/>
      </rPr>
      <t>Heeft U een buitensporig laag cholesterol gehalte (lager dan 3,0 mmol/l) ?</t>
    </r>
  </si>
  <si>
    <r>
      <t>64.</t>
    </r>
    <r>
      <rPr>
        <sz val="10"/>
        <color theme="1"/>
        <rFont val="Times New Roman"/>
        <family val="1"/>
      </rPr>
      <t xml:space="preserve"> </t>
    </r>
    <r>
      <rPr>
        <sz val="10"/>
        <color theme="1"/>
        <rFont val="Arial"/>
        <family val="2"/>
      </rPr>
      <t>Gebruikt U regelmatig cortisol crème of zalven?</t>
    </r>
  </si>
  <si>
    <r>
      <t>65.</t>
    </r>
    <r>
      <rPr>
        <sz val="10"/>
        <color theme="1"/>
        <rFont val="Times New Roman"/>
        <family val="1"/>
      </rPr>
      <t xml:space="preserve"> </t>
    </r>
    <r>
      <rPr>
        <sz val="10"/>
        <color theme="1"/>
        <rFont val="Arial"/>
        <family val="2"/>
      </rPr>
      <t>Heeft U langdurig psychische problemen/ emotionele stress gehad of op dit moment?</t>
    </r>
  </si>
  <si>
    <r>
      <t>66.</t>
    </r>
    <r>
      <rPr>
        <sz val="10"/>
        <color theme="1"/>
        <rFont val="Times New Roman"/>
        <family val="1"/>
      </rPr>
      <t xml:space="preserve"> </t>
    </r>
    <r>
      <rPr>
        <sz val="10"/>
        <color theme="1"/>
        <rFont val="Arial"/>
        <family val="2"/>
      </rPr>
      <t>Heeft U last van depressies en / of gewichtstoename tijdens de wintermaanden?</t>
    </r>
  </si>
  <si>
    <r>
      <t>67.</t>
    </r>
    <r>
      <rPr>
        <sz val="10"/>
        <color theme="1"/>
        <rFont val="Times New Roman"/>
        <family val="1"/>
      </rPr>
      <t xml:space="preserve"> </t>
    </r>
    <r>
      <rPr>
        <sz val="10"/>
        <color theme="1"/>
        <rFont val="Arial"/>
        <family val="2"/>
      </rPr>
      <t>Werd U beschouwd als een lui kind?</t>
    </r>
  </si>
  <si>
    <r>
      <t>68.</t>
    </r>
    <r>
      <rPr>
        <sz val="10"/>
        <color theme="1"/>
        <rFont val="Times New Roman"/>
        <family val="1"/>
      </rPr>
      <t xml:space="preserve"> </t>
    </r>
    <r>
      <rPr>
        <sz val="10"/>
        <color theme="1"/>
        <rFont val="Arial"/>
        <family val="2"/>
      </rPr>
      <t>Bent u regelmatig gekweld of belachelijk gemaakt door anderen?</t>
    </r>
  </si>
  <si>
    <r>
      <t>69.</t>
    </r>
    <r>
      <rPr>
        <sz val="10"/>
        <color theme="1"/>
        <rFont val="Times New Roman"/>
        <family val="1"/>
      </rPr>
      <t xml:space="preserve"> </t>
    </r>
    <r>
      <rPr>
        <sz val="10"/>
        <color theme="1"/>
        <rFont val="Arial"/>
        <family val="2"/>
      </rPr>
      <t>Heeft U geleden of lijdt U aan ernstige infecties als TB, bloedvergiftiging, sepsis of hepatitis?</t>
    </r>
  </si>
  <si>
    <r>
      <t>71.</t>
    </r>
    <r>
      <rPr>
        <sz val="10"/>
        <color theme="1"/>
        <rFont val="Times New Roman"/>
        <family val="1"/>
      </rPr>
      <t xml:space="preserve"> </t>
    </r>
    <r>
      <rPr>
        <sz val="10"/>
        <color theme="1"/>
        <rFont val="Arial"/>
        <family val="2"/>
      </rPr>
      <t>Heeft U verschillende langdurige operaties ondergaan?</t>
    </r>
  </si>
  <si>
    <r>
      <t>72.</t>
    </r>
    <r>
      <rPr>
        <sz val="10"/>
        <color theme="1"/>
        <rFont val="Times New Roman"/>
        <family val="1"/>
      </rPr>
      <t xml:space="preserve"> </t>
    </r>
    <r>
      <rPr>
        <sz val="10"/>
        <color theme="1"/>
        <rFont val="Arial"/>
        <family val="2"/>
      </rPr>
      <t>Bent U springerig en / of schrikt u gemakkelijk?</t>
    </r>
  </si>
  <si>
    <r>
      <t>73.</t>
    </r>
    <r>
      <rPr>
        <sz val="10"/>
        <color theme="1"/>
        <rFont val="Times New Roman"/>
        <family val="1"/>
      </rPr>
      <t xml:space="preserve"> </t>
    </r>
    <r>
      <rPr>
        <sz val="10"/>
        <color theme="1"/>
        <rFont val="Arial"/>
        <family val="2"/>
      </rPr>
      <t>Heeft U bruine pigment vlekken bij Uw slapen, boven rug of borst?</t>
    </r>
  </si>
  <si>
    <r>
      <t>74.</t>
    </r>
    <r>
      <rPr>
        <sz val="10"/>
        <color theme="1"/>
        <rFont val="Times New Roman"/>
        <family val="1"/>
      </rPr>
      <t xml:space="preserve"> </t>
    </r>
    <r>
      <rPr>
        <sz val="10"/>
        <color theme="1"/>
        <rFont val="Arial"/>
        <family val="2"/>
      </rPr>
      <t>Heeft U last van bedplassen of heeft U dat gedaan in het verleden?</t>
    </r>
  </si>
  <si>
    <r>
      <t>75.</t>
    </r>
    <r>
      <rPr>
        <sz val="10"/>
        <color theme="1"/>
        <rFont val="Times New Roman"/>
        <family val="1"/>
      </rPr>
      <t xml:space="preserve"> </t>
    </r>
    <r>
      <rPr>
        <sz val="10"/>
        <color theme="1"/>
        <rFont val="Arial"/>
        <family val="2"/>
      </rPr>
      <t>Geeft U de voorkeur aan warme dranken dan aan koude dranken, of ben U intolerant voor koude dranken?</t>
    </r>
  </si>
  <si>
    <r>
      <t>14.</t>
    </r>
    <r>
      <rPr>
        <sz val="10"/>
        <color theme="1"/>
        <rFont val="Times New Roman"/>
        <family val="1"/>
      </rPr>
      <t xml:space="preserve"> </t>
    </r>
    <r>
      <rPr>
        <sz val="10"/>
        <color theme="1"/>
        <rFont val="Arial"/>
        <family val="2"/>
      </rPr>
      <t>Hoofdpijn / met name migraine</t>
    </r>
  </si>
  <si>
    <r>
      <t>33.</t>
    </r>
    <r>
      <rPr>
        <sz val="10"/>
        <color theme="1"/>
        <rFont val="Times New Roman"/>
        <family val="1"/>
      </rPr>
      <t xml:space="preserve"> </t>
    </r>
    <r>
      <rPr>
        <sz val="10"/>
        <color theme="1"/>
        <rFont val="Arial"/>
        <family val="2"/>
      </rPr>
      <t>Fobieën ( angorafobie (grote ruimten), claustrofobie ect.)</t>
    </r>
  </si>
  <si>
    <t>extra punten vraag 54</t>
  </si>
  <si>
    <r>
      <t>54.</t>
    </r>
    <r>
      <rPr>
        <sz val="10"/>
        <color theme="1"/>
        <rFont val="Times New Roman"/>
        <family val="1"/>
      </rPr>
      <t xml:space="preserve"> </t>
    </r>
    <r>
      <rPr>
        <sz val="10"/>
        <color theme="1"/>
        <rFont val="Arial"/>
        <family val="2"/>
      </rPr>
      <t>Is Uw wijsvinger langer dan Uw ringvinger?</t>
    </r>
  </si>
  <si>
    <t>extra punten vraag 60</t>
  </si>
  <si>
    <t>extra punten vraag 62</t>
  </si>
  <si>
    <t xml:space="preserve">Verstoorde bloedsuiker test </t>
  </si>
  <si>
    <t>10. Gemakkelijk boos en of  gefrustreerd</t>
  </si>
  <si>
    <t xml:space="preserve">11. Periodes van koud zweet en of misselijkheid </t>
  </si>
  <si>
    <t>12. Gedesoriënteerd, In de war zijn</t>
  </si>
  <si>
    <t>13. Depressie die door het eten dan vaak worden opgeheven.</t>
  </si>
  <si>
    <t>14. Slaperigheid na het eten van suiker, fruit of zetmeel</t>
  </si>
  <si>
    <t>15. Uitbarstingen van gewelddadig gedrag en of woede aanvallen</t>
  </si>
  <si>
    <t>16. Aandacht tekort .of gedragsproblemen in de kindertijd</t>
  </si>
  <si>
    <t>17. Geheugenverlies of vergeetachtigheid</t>
  </si>
  <si>
    <t>18. Paranoia of angst</t>
  </si>
  <si>
    <t>19. Huilbuien</t>
  </si>
  <si>
    <t>20. Paniek aanvallen</t>
  </si>
  <si>
    <t>21. Periodes van wazig zien</t>
  </si>
  <si>
    <t>22. Chagrijnig gedrag</t>
  </si>
  <si>
    <t>24. Nachtmerries</t>
  </si>
  <si>
    <t>25. Constant piekeren, zich zorgen maken</t>
  </si>
  <si>
    <t>26. Indigestie (verstoorde spijsvertering)</t>
  </si>
  <si>
    <t>27. Besluiteloosheid</t>
  </si>
  <si>
    <t>28. Gevoel van naderend onheil</t>
  </si>
  <si>
    <t>29. Slechte concentratie</t>
  </si>
  <si>
    <t>30. Hartritmestoornissen</t>
  </si>
  <si>
    <t>31. Oncontroleerbare negatieve gedachten of zelfdestructief gedrag</t>
  </si>
  <si>
    <t>32. Periodes van oncontroleerbaar eten</t>
  </si>
  <si>
    <t>34. .Maakt U meer kans op ongelukken?</t>
  </si>
  <si>
    <t>35. Hunkert U constant naar suiker en of zetmeel?</t>
  </si>
  <si>
    <t>36. Bent U een zware drinker,.twee of meer drankjes per dag?</t>
  </si>
  <si>
    <t>37. Gebruikt U dagelijks zoetigheden?</t>
  </si>
  <si>
    <t>38. Heeft U in het verleden een lever en of alvleesklier aandoening gehad?</t>
  </si>
  <si>
    <t>39. Komt er bij U in de familie veel suikerziekte voor?</t>
  </si>
  <si>
    <t>40. Heeft U chronische migraine, zware hoofdpijnen?</t>
  </si>
  <si>
    <t>41. Eet U wekelijks fastfood zoals pizza, hotdogs, hamburgers, afhaalbroodjes, donuts ect.?</t>
  </si>
  <si>
    <t>42. Hunkert U intens naar zoute voedingsmiddelen?</t>
  </si>
  <si>
    <t>43. Gebruikt U regelmatig de pil of heeft U die in het verleden meer dan 2 jaar gebruikt?</t>
  </si>
  <si>
    <t>44. Gebruikt U regelmatig grote hoeveelheden Cortison, tabletten of injecties of heeft U die gebruikt in het verleden?</t>
  </si>
  <si>
    <t>Super hoog risico magnesium tekort test</t>
  </si>
  <si>
    <r>
      <t>48.</t>
    </r>
    <r>
      <rPr>
        <sz val="10"/>
        <color theme="1"/>
        <rFont val="Times New Roman"/>
        <family val="1"/>
      </rPr>
      <t xml:space="preserve"> </t>
    </r>
    <r>
      <rPr>
        <sz val="10"/>
        <color theme="1"/>
        <rFont val="Arial"/>
        <family val="2"/>
      </rPr>
      <t>Spanning- / strak gevoel in de oksels</t>
    </r>
  </si>
  <si>
    <t>extra punten vraag 53</t>
  </si>
  <si>
    <r>
      <t>53.</t>
    </r>
    <r>
      <rPr>
        <sz val="10"/>
        <color theme="1"/>
        <rFont val="Times New Roman"/>
        <family val="1"/>
      </rPr>
      <t xml:space="preserve"> </t>
    </r>
    <r>
      <rPr>
        <sz val="10"/>
        <color theme="1"/>
        <rFont val="Arial"/>
        <family val="2"/>
      </rPr>
      <t>Staan de ondertanden (onderste snijtanden) dicht tegen elkaar, ongelijk in lengte en/of niet in een lijn</t>
    </r>
  </si>
  <si>
    <r>
      <t>60.</t>
    </r>
    <r>
      <rPr>
        <sz val="10"/>
        <color theme="1"/>
        <rFont val="Times New Roman"/>
        <family val="1"/>
      </rPr>
      <t xml:space="preserve"> </t>
    </r>
    <r>
      <rPr>
        <sz val="10"/>
        <color theme="1"/>
        <rFont val="Arial"/>
        <family val="2"/>
      </rPr>
      <t>Heeft U grote hoeveelheden geraffineerde suiker gebruikt tijdens Uw leven?</t>
    </r>
  </si>
  <si>
    <r>
      <t>62.</t>
    </r>
    <r>
      <rPr>
        <sz val="10"/>
        <color theme="1"/>
        <rFont val="Times New Roman"/>
        <family val="1"/>
      </rPr>
      <t xml:space="preserve"> </t>
    </r>
    <r>
      <rPr>
        <sz val="10"/>
        <color theme="1"/>
        <rFont val="Arial"/>
        <family val="2"/>
      </rPr>
      <t>Rookt U 1 of meer pakjes sigaretten per dag?</t>
    </r>
  </si>
  <si>
    <r>
      <t>70.</t>
    </r>
    <r>
      <rPr>
        <sz val="10"/>
        <color theme="1"/>
        <rFont val="Times New Roman"/>
        <family val="1"/>
      </rPr>
      <t xml:space="preserve"> </t>
    </r>
    <r>
      <rPr>
        <sz val="10"/>
        <color theme="1"/>
        <rFont val="Arial"/>
        <family val="2"/>
      </rPr>
      <t>Heeft U de voornemens en hebt U het verlangen om bepaalde dingen te doen, maar voelt U zich er fysiek niet toe in staat?</t>
    </r>
  </si>
  <si>
    <t>extra punten vraag 23</t>
  </si>
  <si>
    <t>23. Plotseling energie verlies halverwege de ochtend of halverwege de middag</t>
  </si>
  <si>
    <t>extra punten vraag 33</t>
  </si>
  <si>
    <t>33. Periodes van plotselinge mentale black-outs?</t>
  </si>
  <si>
    <t xml:space="preserve">Gist en/of schimmel test </t>
  </si>
  <si>
    <t>1.    Hunkeren naar zoet</t>
  </si>
  <si>
    <t>2.    Lage lichaamstemperatuur</t>
  </si>
  <si>
    <t>3.    Slechte spijsvertering of abnormale ongemak na het eten van fruit of andere zoete voedingsmiddelen</t>
  </si>
  <si>
    <t>4.    Jeuk aan de vagina, penis, lies en / of rectum (darm)</t>
  </si>
  <si>
    <t>5.    Rectale (anus) of vaginaal branderig gevoel</t>
  </si>
  <si>
    <t>6.    Branderig gevoel tijdens of na het urineren</t>
  </si>
  <si>
    <t>7.    Vaginale afscheiding (wit, gebroken wit, of gelig van kleur)</t>
  </si>
  <si>
    <t>8.    Jeuk aan huid en / of schedel na het eten van suiker en / of fruit</t>
  </si>
  <si>
    <t>9.    Een opgeblazen gevoel na de maaltijd</t>
  </si>
  <si>
    <t>10. Aanhoudende slechte spijsvertering en / of maagzuur</t>
  </si>
  <si>
    <t>11. Jeuk aan de gehoorgangen of navel</t>
  </si>
  <si>
    <t>13. Alcohol intolerantie</t>
  </si>
  <si>
    <t xml:space="preserve">14. Gevoelig voor chemicaliën, chemische geurtjes en / of sigarettenrook </t>
  </si>
  <si>
    <t>15. Seborrhia (eczeem) of erge roos op het hoofd, gezicht of handen</t>
  </si>
  <si>
    <t>16. Ringworm</t>
  </si>
  <si>
    <t>17. Jeukende huid en / of schedel</t>
  </si>
  <si>
    <t>18. Verminderde witte bloedcellen</t>
  </si>
  <si>
    <t>19. Verstopping</t>
  </si>
  <si>
    <t xml:space="preserve">21. Chronische diarree </t>
  </si>
  <si>
    <t>22. Aandacht tekort</t>
  </si>
  <si>
    <t>23. Chronisch pijnlijke of jeukende keel</t>
  </si>
  <si>
    <t>24. “IJskoude” handen of voeten</t>
  </si>
  <si>
    <t>25. Ernstige intolerantie tot koud weer</t>
  </si>
  <si>
    <t>26. Voelt U zich slechte op vochtige dagen?</t>
  </si>
  <si>
    <t>27. Heeft U last van voetschimmel, schimmel op teennagels of de vingernagels?</t>
  </si>
  <si>
    <t>28. Heeft U ooit een schimmelinfectie aan de interne organen zoals longen, hersenen, nieren, blaas ect. gehad?</t>
  </si>
  <si>
    <t>29. Heeft U ooit last gehad van eczeem en / of psoriasis ?</t>
  </si>
  <si>
    <t>31. Heeft U ooit last gehad van orale, rectale of vaginale spruw?</t>
  </si>
  <si>
    <t>32. Heeft U pijnlijke menstruatie krampen?</t>
  </si>
  <si>
    <t>33. Heeft U een allergie of overgevoeligheid voor schimmelrijke en / of gefermenteerde voedingsmiddelen?</t>
  </si>
  <si>
    <t>34. Gebruikt U dagelijks geraffineerde suiker?</t>
  </si>
  <si>
    <t>35. Neemt U dagelijks, wekelijks of maandelijks antibiotica?</t>
  </si>
  <si>
    <t>36. Heeft U meer dan 10 kuren antibiotica (oraal of IV) gehad gedurende Uw leven?</t>
  </si>
  <si>
    <t>37. Gebruikt U dagelijks een grote hoeveelheid “natuurlijke suikers” bv. Sinasappelsap, appelsap, appels, bananen, rozijnen, peren, dadels, pruimen, pruimensap ect. ?</t>
  </si>
  <si>
    <t>38. Eet U dagelijks commercieel geteeld vlees? (dus geen biologisch vlees)</t>
  </si>
  <si>
    <t>40. Heeft U ooit last gehad van Endometriose?</t>
  </si>
  <si>
    <t>41. Heeft U terugkerende urineweg infecties zoals blaasontsteking, Uretritis of Pyelonefritis?</t>
  </si>
  <si>
    <t>12. Chronische problemen aan de sinus (voorhoofdholte en bijholtes?</t>
  </si>
  <si>
    <t>20. Het gevoel dat U geestelijk in de mist zit</t>
  </si>
  <si>
    <t>39. Heeft U ooit Colitis Ulcerosa of de ziekte van Crohn gehad?</t>
  </si>
  <si>
    <t>42. Gebruikt U regelmatig corticosteroïden (oraal, vaginaal, op de huid met inhaleerder)?</t>
  </si>
  <si>
    <t>43. Gebruikt U regelmatig Tagamet, Zantac, of andere maagzuurremmende middelen?</t>
  </si>
  <si>
    <t>Darmparasieten test</t>
  </si>
  <si>
    <t>1.    Rectale jeuk</t>
  </si>
  <si>
    <t>2.    Rectale druk</t>
  </si>
  <si>
    <t>3.    Vermindering van de spierenvolume en / of spierzwakte</t>
  </si>
  <si>
    <t>4.    Chronische vage pijn in de buik</t>
  </si>
  <si>
    <t>5.    Vraatzucht</t>
  </si>
  <si>
    <t>6.    Opgeblazen gevoel, speciaal na het eten</t>
  </si>
  <si>
    <t>7.    Gewichtsverlies of het onvermogen op gewicht te komen</t>
  </si>
  <si>
    <t>8.    Constant of vaak maagzuur</t>
  </si>
  <si>
    <t>9.    Diarree</t>
  </si>
  <si>
    <t>10. Slijm in de ontlasting</t>
  </si>
  <si>
    <t>11. Nachtelijk zweten</t>
  </si>
  <si>
    <t>13. Ernstige vermoeidheid</t>
  </si>
  <si>
    <t>14. Misselijkheid en / of braken</t>
  </si>
  <si>
    <t>15. Koorts en / of rillingen</t>
  </si>
  <si>
    <t>16. Constant boeren</t>
  </si>
  <si>
    <t>17. Maagpijn na het eten</t>
  </si>
  <si>
    <t>18. Slecht gevormde ( zacht/ brijachtige)ontlasting</t>
  </si>
  <si>
    <t>19. Jeukende huid, die ’s nachts erger is</t>
  </si>
  <si>
    <t>20. Donkere kringen onder de ogen</t>
  </si>
  <si>
    <t>21. Dikke darm pijn</t>
  </si>
  <si>
    <t>23. Bent U vaak op reis in het buitenland?</t>
  </si>
  <si>
    <t>24. Heeft U ooit last gehad van diarree of ernstige koorts terwijl U in het buitenland was?</t>
  </si>
  <si>
    <t>25. Eet U vaak rauwe of gerookte vis (sushi) ?</t>
  </si>
  <si>
    <t>26. Eet U Parmaham en / of zelfgemaakte worstjes?</t>
  </si>
  <si>
    <t>27. Heeft u een hond in huis die U aait, verzorgd of kust?</t>
  </si>
  <si>
    <t>28. Heeft U ooit in de tropen gewoond?</t>
  </si>
  <si>
    <t>29. Drinkt U onbehandeld water en / of ongefilterd water in de wildernis en / of  wanneer U naar het buitenland reist?</t>
  </si>
  <si>
    <t>30. Vergeet U Uw handen goed te wassen na gebruikt van het toilet?</t>
  </si>
  <si>
    <t>31. Heeft U last van de spijsvertering na het eten van vet voedsel?</t>
  </si>
  <si>
    <t>33. Heeft U last van aanhoudende pijn in de gewrichten?</t>
  </si>
  <si>
    <t>34. Bent U een onrustige slaper?</t>
  </si>
  <si>
    <t>32. Heeft U al langere tijd last van chronische bloedarmoede?</t>
  </si>
  <si>
    <t>22a. De ziekte van Crohn</t>
  </si>
  <si>
    <t>extra punten vraag 22</t>
  </si>
  <si>
    <t>22. Ulcerative colitis of de ziekte van Crohn</t>
  </si>
  <si>
    <t>extra punten vraag 22a</t>
  </si>
  <si>
    <t>Chronische virale besmetting test</t>
  </si>
  <si>
    <t>10. Aften</t>
  </si>
  <si>
    <t>11. Geheugenverlies</t>
  </si>
  <si>
    <t>12. Dementie (seniliteit)</t>
  </si>
  <si>
    <t>13. Werkt in een laboratorium</t>
  </si>
  <si>
    <t>14. Werkt in een torenflat (hoog gebouw)</t>
  </si>
  <si>
    <t>15. Werkt in een dagopvangcentrum</t>
  </si>
  <si>
    <t>16. Aanhoudende krampen of “op slot zitten” van de rug, de nek en / of andere spinale (rug) spieren</t>
  </si>
  <si>
    <t>17. Spastische spieren</t>
  </si>
  <si>
    <t>18. Aanhoudende pijn aan de wervelkolom</t>
  </si>
  <si>
    <t>19. Constant slaperig voelen</t>
  </si>
  <si>
    <t>20. Geen zin in seksuele activiteiten</t>
  </si>
  <si>
    <t>21. Je moe of ziek voelen na beweging / fitness.</t>
  </si>
  <si>
    <t>22. Wratten</t>
  </si>
  <si>
    <t>23. Slechte wond genezing</t>
  </si>
  <si>
    <t>24. Huid tags (steelwratjes)</t>
  </si>
  <si>
    <t>25. Gebruik dagelijks of wekelijks geraffineerde suiker</t>
  </si>
  <si>
    <t>26. Hoge stress belasting</t>
  </si>
  <si>
    <t>27. Een of meer bloedtransfusies</t>
  </si>
  <si>
    <t>28. Staat U uw hond toe Uw gezicht te likken, of kust U hem?</t>
  </si>
  <si>
    <t>29. Heeft U last van Hepatitis?</t>
  </si>
  <si>
    <t>30. Heeft U de diagnose Epstein-Barr (Herpes 4) ziekte of CMV , m. Pfeiffer.</t>
  </si>
  <si>
    <t>31. Heeft U Multiple Sclerose?</t>
  </si>
  <si>
    <t xml:space="preserve">32. Heeft U Aids of HIV? (als dat zo is tel 5 punten bij) </t>
  </si>
  <si>
    <t>33. Heeft U een lage witte bloedcellen telling (lager dan 5.0)?</t>
  </si>
  <si>
    <t>34. Bent u een gezondheidswerker die in een ziekenhuis werkt?</t>
  </si>
  <si>
    <t>35. Bent u een gezondheidswerker die in een kliniek werkt?</t>
  </si>
  <si>
    <t>36. Werkt U met radio actieve chemicaliën?</t>
  </si>
  <si>
    <t>37. Heeft U de diagnose van een zwakke of een vergrote hartspier (cardiomyopathie) ?</t>
  </si>
  <si>
    <t>38. Bent u een strikte veganist?</t>
  </si>
  <si>
    <t>39. Eet U grote hoeveelheden commercieel geteeld gevogelte?</t>
  </si>
  <si>
    <t>40. Eet U dagelijks uit een legbatterij gelegde eieren?</t>
  </si>
  <si>
    <t>41. Heeft U last van gordelroos?</t>
  </si>
  <si>
    <t>42. Is het eiwit gehalte in Uw bloed laag (een laag albumine of globuline gehalte)?</t>
  </si>
  <si>
    <t>43. Lijdt U aan leukemie?</t>
  </si>
  <si>
    <t>44. Voelt U zich grieperig (ook al heeft U geen griep) ?</t>
  </si>
  <si>
    <t>45. Heeft U last van nachtelijk zweten?</t>
  </si>
  <si>
    <t>46. Heeft u een chronische ziekte ontwikkeld na een ernstige griepaanval?</t>
  </si>
  <si>
    <t>47. Lijdt U aan Bell’s palsy (=een vorm van gezichtsverlamming als gevolg van een disfunctie van de hersenzenuw VII (de nervus facialis ) die resulteert in het onvermogen om gezichtsspieren te controleren aan de aangedane zijde ?</t>
  </si>
  <si>
    <t>48. Lijdt U aan het Chronisch Vermoeidheid Syndroom?</t>
  </si>
  <si>
    <t>49. Gebruikt U dagelijks of regelmatig immuun onderdrukkende geneesmiddelen, zoals Cortison, Prednison, Methorexate ?</t>
  </si>
  <si>
    <t>50. Ondergaat U op dit moment Chemo Therapie?</t>
  </si>
  <si>
    <t>Estrogeen test</t>
  </si>
  <si>
    <t>1. Nachtelijk zweten</t>
  </si>
  <si>
    <t>2. Opvliegers</t>
  </si>
  <si>
    <t>3. Stuwingen in de borsten, verergert tijdens of voor de menstruatie</t>
  </si>
  <si>
    <t>4. Slapeloosheid</t>
  </si>
  <si>
    <t>5. Stemmingswisselingen, verergert voor of tijdens de menstruatie</t>
  </si>
  <si>
    <t>6. Hevige menstruele bloedingen</t>
  </si>
  <si>
    <t>7. Extreme of pijnlijke menstruele krampen</t>
  </si>
  <si>
    <t>8. Droge vagina</t>
  </si>
  <si>
    <t>9. Slechte vaginale smering</t>
  </si>
  <si>
    <t>10. PMS ( =premenstrueel syndroom), vraag de aparte PMS vragenlijst  aan.</t>
  </si>
  <si>
    <t>11. Verlies van libido (geen zin in seks)</t>
  </si>
  <si>
    <t>12. Komt er in Uw familie borstkanker voor?</t>
  </si>
  <si>
    <t>14. Heeft U ooit last gehad van Endometriose? (een chronische ziekte waarbij endometrium ofwel baarmoederslijmvlies buiten de baarmoederholte zich hecht aan verschillende organen)</t>
  </si>
  <si>
    <t>15. Heeft er iemand in Uw familie ooit last gehad of heeft U momenteel last van vleesbomen?</t>
  </si>
  <si>
    <t>16. Heeft er iemand in Uw familie ooit last gehad of heeft U momenteel last van ovariële cysten? (= een ophoping van vocht in een eierstok die is omgeven door een zeer dunne wand)</t>
  </si>
  <si>
    <t>17. Heeft er iemand in Uw familie ooit last gehad of heeft U momenteel last van eierstok kanker?</t>
  </si>
  <si>
    <t>19. Gebruikt U geboorte beperkende medicatie?</t>
  </si>
  <si>
    <t>20. Heeft U in het verleden meer dan 5 jaar geboorte beperkende medicatie gebruikt?</t>
  </si>
  <si>
    <t>22. Voelt U zich slap of moe voorafgaand aan de menstruatie?</t>
  </si>
  <si>
    <t>23. Heeft U last van hoofdpijn tijdens of voorafgaande aan de menstruatie?</t>
  </si>
  <si>
    <t>24. Heeft U last van Hirsutisme (overtollige haargroei), speciaal in het gezicht?</t>
  </si>
  <si>
    <t>25. Zijn Uw heupen en / of borsten te zwaar ?</t>
  </si>
  <si>
    <t>26. Heeft U last van een chronische lever ziekte?</t>
  </si>
  <si>
    <t>27. Gebruikt U dagelijks of wekelijks geraffineerde suiker?</t>
  </si>
  <si>
    <t>28. Gebruikt U dagelijks margarine, geraffineerde plantaardige olie, en / of gefrituurde voeding?</t>
  </si>
  <si>
    <t>29. Gebruikt U dagelijks alcohol en / of cafeïne ?</t>
  </si>
  <si>
    <t>30. Heeft U last gehad van onvruchtbaarheid en / of herhaaldelijke miskramen?</t>
  </si>
  <si>
    <t>31. Houdt U zich aan een strikt vetarm dieet?</t>
  </si>
  <si>
    <t>32. Heeft U ooit een afwijkend pap- smeer uitstrijkje gehad, of heeft U last van cervicale dysplasie? (Cervicale dysplasie is een abnormale groei van precancereuze cellen op het oppervlak van de baarmoederhals)</t>
  </si>
  <si>
    <t>18. Heeft er iemand in Uw familie ooit last gehad of heeft U momenteel last van fibrose borst ziekte? (Fibrocystische borsten is een veel gebruikte uitdrukking om pijnlijke, bobbelige borsten te beschrijven)</t>
  </si>
  <si>
    <t>extra punten vraag 13</t>
  </si>
  <si>
    <t>13. Heeft U momenteel de diagnose van borstkanker, of heeft U dit in het verleden gehad?</t>
  </si>
  <si>
    <t>21. Heeft U ooit een deel van of de complete baarmoeder laten verwijderen?                  (= hysterectomie)</t>
  </si>
  <si>
    <t>Leverfunctie stoornissen test</t>
  </si>
  <si>
    <t>1.    Intolerantie voor alcohol</t>
  </si>
  <si>
    <t>2.    Intolerantie voor suiker</t>
  </si>
  <si>
    <t>3.    De neiging om snel in gewicht toe te nemen (aan te komen)</t>
  </si>
  <si>
    <t>4.    Verstoorde bloedsuiker spiegels</t>
  </si>
  <si>
    <t>5.    Bleke vette ontlasting die blijft drijven, stopverf ontlasting</t>
  </si>
  <si>
    <t>6.    Chronische spijsverteringsklachten niet verlicht door maagzuurremmers</t>
  </si>
  <si>
    <t>7.    Intolerantie voor vette voeding en / of bakoliën</t>
  </si>
  <si>
    <t>8.    Stinkende darmgassen</t>
  </si>
  <si>
    <t>9.    Intolerantie voor chemische gassen ( uitlaatgassen, dieselgassen parfums ect.)</t>
  </si>
  <si>
    <t>10. Hoge cholesterol en / of triglyceride gehalte ( of extreme lage cholesterol – lager dan 140 mg/ dl)</t>
  </si>
  <si>
    <t>11. Hardnekkige slapenloosheid (narcolepsie) en / of vermoeidheid</t>
  </si>
  <si>
    <t>12. Plotseling haar verlies</t>
  </si>
  <si>
    <t>13. Rechts eenzijdige pijn in de bovenbuik</t>
  </si>
  <si>
    <t>14. Chronische jeuk (Pruritus)</t>
  </si>
  <si>
    <t>15. Donkere kringen en / of walletjes onder de ogen</t>
  </si>
  <si>
    <t>17. Bent U 10 kilo of meer te zwaar?</t>
  </si>
  <si>
    <t>18. Heeft U ooit last gehad van Hepatitis en / of Lever cirrhosis</t>
  </si>
  <si>
    <t>19. Heeft U ooit last gehad van darm of lever parasieten?</t>
  </si>
  <si>
    <t>16. Drinkt U regelmatig alcohol (meer dan 4 glazen per week)?</t>
  </si>
  <si>
    <t>21. Heeft U ooit Uw galblaas laten verwijderen en / of heeft U last van galstenen?</t>
  </si>
  <si>
    <t>22. Heeft U last van Chronisch Verstopping (minder dan 1 ontlasting per dag) ?</t>
  </si>
  <si>
    <t>23. Gebruikt U dagelijks 2 of meer voorgeschreven medicijnen?</t>
  </si>
  <si>
    <t>24. Heeft U ooit of gebruikt U op dit moment recreatief of harddrugs ( marihuana, cocaïne, heroïne ect. ) ?</t>
  </si>
  <si>
    <t>25. Heeft u ooit gehad of ondergaat U op dit moment chemo therapie?</t>
  </si>
  <si>
    <t>26. Gebruikt U cholesterol verlagende medicijnen?</t>
  </si>
  <si>
    <t>27. Werk U met of in de buurt van giftige stoffen, of heeft U dit in het verleden gedaan?</t>
  </si>
  <si>
    <t>28. Heeft u last van verhoogd bilirubine en / of lever enzymen?</t>
  </si>
  <si>
    <t>29. Heeft U een verminderde weerstand en / of een immuundeficiëntie ?</t>
  </si>
  <si>
    <t>30. Heeft U dikke ribbels op Uw vingernagels?</t>
  </si>
  <si>
    <t>31. Gebruikt U op dit moment geboorte beperkende medicijnen of heeft U die ooit langer dan 1 jaar gebruikt?</t>
  </si>
  <si>
    <t>32. Heeft U een laag bloed globine gehalte?</t>
  </si>
  <si>
    <t>33. Bent U diabeet, of komt er extreem veel suikerziekte in de familie voor?</t>
  </si>
  <si>
    <t>34. Heeft u de neiging om extreem te bloeden ( slechte bloedstolling)?</t>
  </si>
  <si>
    <t>35. Heeft U last van Giardia infectie, darm wormen (parasieten), Amoeben dysenterie?</t>
  </si>
  <si>
    <r>
      <t xml:space="preserve">20. Gebruikt u dagelijks of wekelijks Tylenol ( pijnstiller </t>
    </r>
    <r>
      <rPr>
        <sz val="10"/>
        <color rgb="FF444444"/>
        <rFont val="Verdana"/>
        <family val="2"/>
      </rPr>
      <t>Acetaminophen</t>
    </r>
    <r>
      <rPr>
        <b/>
        <sz val="10"/>
        <color rgb="FF444444"/>
        <rFont val="Verdana"/>
        <family val="2"/>
      </rPr>
      <t>)</t>
    </r>
    <r>
      <rPr>
        <sz val="10"/>
        <color theme="1"/>
        <rFont val="Verdana"/>
        <family val="2"/>
      </rPr>
      <t>?</t>
    </r>
  </si>
  <si>
    <t>Malabsorptie test</t>
  </si>
  <si>
    <t>1.    Buitensporig gewichtsverlies of gewichtstoename</t>
  </si>
  <si>
    <t>2.    Vettige stinkende ontlasting</t>
  </si>
  <si>
    <t>3.    Haarverlies en / of kaalheid</t>
  </si>
  <si>
    <t>4.    Verstopping, vooral na het eten van bepaalde soorten voedsel</t>
  </si>
  <si>
    <t>5.    Chronische diarree</t>
  </si>
  <si>
    <t>6.    Onverteerd voedsel in de ontlasting</t>
  </si>
  <si>
    <t>7.    Opgeblazen gevoel en indigestie na de maaltijd niet opgelost door maagzuurremmers</t>
  </si>
  <si>
    <t>8.    Stinkende winderigheid</t>
  </si>
  <si>
    <t>9.    Boeren na de maaltijd</t>
  </si>
  <si>
    <t>10. Chronisch maagzuur</t>
  </si>
  <si>
    <t>11. Voortijdig grijs worden</t>
  </si>
  <si>
    <t>12. Nijnagels</t>
  </si>
  <si>
    <t>13. Ribbels op de nagels en / of broze nagels</t>
  </si>
  <si>
    <t>14. Droge schilferige en / of schrale huid</t>
  </si>
  <si>
    <t>15. Chronische vermoeidheid</t>
  </si>
  <si>
    <t xml:space="preserve">16. Verstoorde bloedsuiker </t>
  </si>
  <si>
    <t>17. Aanleg om gaatjes te krijgen in de tanden</t>
  </si>
  <si>
    <t>18. Seborrhea (=schilferige, jeukende en rode huid) en / of  andere ernstige roos</t>
  </si>
  <si>
    <t>19. Geografische tong en / of kale plekken op de tong</t>
  </si>
  <si>
    <t>20. Rode of ontstoken tong</t>
  </si>
  <si>
    <t>21. Is uw maag operatief verwijdert?/ maagresectie</t>
  </si>
  <si>
    <t>22. Is er een deel van uw ingewanden chirurgisch verwijdert?/ darmresectie</t>
  </si>
  <si>
    <t>23. Gebruikt U dagelijks maagzuurremmers?</t>
  </si>
  <si>
    <t>24. Gebruikt U dagelijks Zantac of Tagamet of omeprazol</t>
  </si>
  <si>
    <t>25. Gebruikt U dagelijks alcohol?</t>
  </si>
  <si>
    <t>26. Bent U diabeet of heeft U last van Hypoglykemie?</t>
  </si>
  <si>
    <t>27. Heeft U een lactose of melk intolerantie?</t>
  </si>
  <si>
    <t>28. Heeft U last van een actieve darm of maag zweer?</t>
  </si>
  <si>
    <t>29. Gebruikt u dagelijks of wekelijk laxerende middelen incl. mineraal of castor olie?</t>
  </si>
  <si>
    <t>30. Heeft U ooit last gehad van Coeliakie en / of een gluten intolerantie?</t>
  </si>
  <si>
    <t>32. Heeft U last van Cysteuze Fibrose van de darmen ?</t>
  </si>
  <si>
    <t>33. Heeft U ooit last gehad van de ziekte van Crohn, ulceratieve colitis, of prikkelbare darm syndroom?</t>
  </si>
  <si>
    <t>34. Ondergaat U chemo therapie?</t>
  </si>
  <si>
    <t>35. Heeft U last van een systemische huidziekte zoals, psoriasis, eczeem of  dermatitis?</t>
  </si>
  <si>
    <t>36. Heeft U ooit last gehad van darmparasieten?</t>
  </si>
  <si>
    <t>37. Heeft U last van bloedarmoede?</t>
  </si>
  <si>
    <t>38. Gebruikt U dagelijks of wekelijks antibiotica?</t>
  </si>
  <si>
    <t>31. Heeft U last van een ziekte aan de lever of pancreas?</t>
  </si>
  <si>
    <t>1.  Nijnagels (engels: hangnails)</t>
  </si>
  <si>
    <t>43. Hypotensie (lage bloeddruk)</t>
  </si>
  <si>
    <t>19. Bent U dagelijks blootgesteld aan radioactiviteit (kerncentrale medewerkers, röntgen medewerkers, computer programmeurs, politiemannen ect.) ?</t>
  </si>
  <si>
    <t>14. Apneu (stoppen met ademhalen in de slaap)</t>
  </si>
  <si>
    <t>10.  Lasagna</t>
  </si>
  <si>
    <t>11.  Liguini</t>
  </si>
  <si>
    <t>9. Intolerantie voor eiwitrijke voedingsmiddelen zoals vlees, sojabonen, melkproducten en vis.</t>
  </si>
  <si>
    <t>Vitamine B6 test Pyridoxine</t>
  </si>
  <si>
    <t>9.   Kortademigheid en / of moeilijke ademhaling</t>
  </si>
  <si>
    <t>19. Gevoelloosheid van de handen</t>
  </si>
  <si>
    <t>20. Verwarring</t>
  </si>
  <si>
    <t>21. Smaakverlies</t>
  </si>
  <si>
    <t>23. Gebruikt U dagelijks of wekelijks maagzuurremmers?</t>
  </si>
  <si>
    <t>24. Gebruikt U dagelijks of wekelijks Tagamet of  Zantac of omeprazol</t>
  </si>
  <si>
    <t>26. Bent U een vegetariër?</t>
  </si>
  <si>
    <t>27. Gebruikt U regelmatig antibiotica ( 6 of meer verpakkingen per maand) ?</t>
  </si>
  <si>
    <t>28. Heeft U ooit last gehad van de ziekte van Crohn, Colitis Ulcerosa, Prikkelbare Darm Syndroom?</t>
  </si>
  <si>
    <t>29. Heeft U ooit de diagnose Hypochloorhydrie ( laag maagzuur) gehad?</t>
  </si>
  <si>
    <t>30. Heeft U regelmatig Cortisone of Cortison crèmes gebruikt?</t>
  </si>
  <si>
    <t>31. Heeft U ooit de diagnose dat U een laag eiwit gehalte in Uw bloed gehad (Laag Globuline, Albumine, Creatinine, BUN ect. )?</t>
  </si>
  <si>
    <t>32. Gebruikt U de pil?</t>
  </si>
  <si>
    <t>33. Is er een gedeelte van Uw Ilium/ lagere dunne darmdeel verwijdert?</t>
  </si>
  <si>
    <t>34. Heeft U het gevoel dat Uw voeten te groot zijn voor Uw schoenen, maar dat dit in werkelijkheid niet zo is?</t>
  </si>
  <si>
    <t>35. Heeft U het gevoel dat Uw benen zo strak zijn en niet bewegen op de manier die U zou willen?</t>
  </si>
  <si>
    <t>36. Bent U ouder dan 65 jaar?</t>
  </si>
  <si>
    <t>18. Evenwicht verlies en / of wankelen</t>
  </si>
  <si>
    <t>17. Nerveusheid, prikkelbaarheid en / of agitatie (onrust)</t>
  </si>
  <si>
    <t>16. Uitlopers van de botten (bone spurs/ Osteofyten)</t>
  </si>
  <si>
    <t>15. Bursitis ( slijmbeursontsteking)</t>
  </si>
  <si>
    <t>14. Brandende tong</t>
  </si>
  <si>
    <t>13. Depressies / angst</t>
  </si>
  <si>
    <t>12. Gewichtsverlies</t>
  </si>
  <si>
    <t>11. Buikklachten</t>
  </si>
  <si>
    <t>10. Geen eetlust</t>
  </si>
  <si>
    <t>8.   Bleke teint</t>
  </si>
  <si>
    <t>7.   Anemie als gevolg van vergrootte rode bloedcellen (macrocytic)</t>
  </si>
  <si>
    <t>6.   Geheugenverlies</t>
  </si>
  <si>
    <t>5.   Paranoia (vervolgingswaanzin) en / of psychotisch gedrag</t>
  </si>
  <si>
    <t>4.   Chronische constipatie/ verstopping</t>
  </si>
  <si>
    <t>3.   Dikke en / of ontstoken tong</t>
  </si>
  <si>
    <t>2.   Chronisch moe</t>
  </si>
  <si>
    <t>1.   Donkere kringen onder de ogen</t>
  </si>
  <si>
    <t>22. Heeft U uw maag laten dichtnieten of is er een deel van Uw maag verwijderd?</t>
  </si>
  <si>
    <t>25. Vermijdt U het eten van rood vlees?</t>
  </si>
  <si>
    <t>1.  Slapeloosheid</t>
  </si>
  <si>
    <t>2.  Prikkelbaarheid</t>
  </si>
  <si>
    <t>3.  Snelle hartslag en/of een onreglematige hartslag</t>
  </si>
  <si>
    <t>4.  Bijziendheid</t>
  </si>
  <si>
    <t>5.  Regelmatig een bloedneus</t>
  </si>
  <si>
    <t xml:space="preserve">6.  Chonische diarree </t>
  </si>
  <si>
    <t>7.  Pijn is de botten, in het bijzonder in de benen</t>
  </si>
  <si>
    <t>8.  Chronische pijn boven of onder in de rug</t>
  </si>
  <si>
    <t>9.  Pijn in de tanden</t>
  </si>
  <si>
    <t>10. Regelmatig botbreuken</t>
  </si>
  <si>
    <t>11. Staar of grauwe staar (cataract)</t>
  </si>
  <si>
    <t xml:space="preserve">12. Vroeg grijs haar </t>
  </si>
  <si>
    <t>13. Scoliose (zijdelingse verkromming van de rug)</t>
  </si>
  <si>
    <t>14. Spierstijfheid</t>
  </si>
  <si>
    <t>15. Spiertrekkingen</t>
  </si>
  <si>
    <t>16. Spierkrampen en / of spasmen</t>
  </si>
  <si>
    <t>17. Stuipen en / of toevallen</t>
  </si>
  <si>
    <t>12. Convulsies (stuipen) en / of epilepsie</t>
  </si>
  <si>
    <t>26. Heeft U abnormale hoge cholesterol en/of triglyceridenspiegels</t>
  </si>
  <si>
    <t>28. Bent u blootgesteld aan te grote hoeveelheden chemicaliën of uitlaatgassen tijdens Uw werk of reizen?</t>
  </si>
  <si>
    <t>30. Heeft U chronische obstructieve longziekte, in het bijzonder emfyseem of COPD?</t>
  </si>
  <si>
    <t>11. Is er ooit een stuk van Uw dunne darm of Uw dikke darm verwijderd?</t>
  </si>
  <si>
    <t>21. Heeft U een ziekte aan de pancreas of aan de lever?</t>
  </si>
  <si>
    <t>23. Heeft U last van galblaas aanvallen of heeft U galstenen?</t>
  </si>
  <si>
    <t>25. Heeft U een glutenintolerantie ( Coeliakie) ?</t>
  </si>
  <si>
    <t>28. Heeft U spider- (spinachtige haarvaatjes) of spataderen?</t>
  </si>
  <si>
    <t>20. Jogt U dagelijks gemiddeld 3 kilometer of meer?</t>
  </si>
  <si>
    <t>9.   Overmatig slijm en / of dik slijm in de keel</t>
  </si>
  <si>
    <t>8.   Chronische huid infecties (steenpuisten , acne en schimmelinfecties ect.)</t>
  </si>
  <si>
    <t>7.   Ochtend moeheid die beter word naar mate de dag verstrijkt</t>
  </si>
  <si>
    <t>6.   Chronische vermoeidheid of slaapzucht</t>
  </si>
  <si>
    <t>5.   Verhoogde aanleg tot infecties vooral bronchitis, longontsteking, oor infecties, keelontsteking.</t>
  </si>
  <si>
    <t>4.   Hevige menstruele bloedingen</t>
  </si>
  <si>
    <t>3.   Hevige menstruele krampen</t>
  </si>
  <si>
    <t>2.   Cysteuze borstaandoeningen (goedaardige knobbeltjes)</t>
  </si>
  <si>
    <t>1.   Cysteuze (goedaardige blaasjes) en / of pijnlijke eierstokken</t>
  </si>
  <si>
    <t>16. Oncontroleerbaar zweten van de handen, voeten of armen</t>
  </si>
  <si>
    <t>28. Heeft U een Pancreatitis (ontsteking van de pancreas)?</t>
  </si>
  <si>
    <t>31. Is Uw Serum natrium onder de 134 mmol/l ?</t>
  </si>
  <si>
    <t>21. Heeft U bloedklontjes in Uw aderen ( venen / trombosebeen / thromboflebitis)</t>
  </si>
  <si>
    <t>25. Gebruikt U dagelijks of wekelijks Aspirine, Ibuprofen, Diclofenac of andere ontstekingsremmende middelen?</t>
  </si>
  <si>
    <t>37. Is Uw galblaas verwijderd?</t>
  </si>
  <si>
    <t>44. Heeft U last van chronische leverziekte zoals Hepatitis en / of  Cirrhose?</t>
  </si>
  <si>
    <t>44. Bent u een tabakroker?</t>
  </si>
  <si>
    <t>35. Batter cakes ( dadels, pompoen, bananen ect. ) ( soort pannenkoek)</t>
  </si>
  <si>
    <t>11. Boterhamworst</t>
  </si>
  <si>
    <t>12. Gebakken spek</t>
  </si>
  <si>
    <t>Het advies is om het in stapjes te doen, bv. iedere dag een paar vragenlijsten.</t>
  </si>
  <si>
    <t xml:space="preserve">Succes met het invullen, </t>
  </si>
  <si>
    <t>René Tisscher</t>
  </si>
  <si>
    <t>18. vage verspringende gewrichtspijnen</t>
  </si>
  <si>
    <t>19. gemakkelijk blauw stoten</t>
  </si>
  <si>
    <t>20. zacht bot vanm de tanden en tandgaatjes</t>
  </si>
  <si>
    <t>21. Osteoporose</t>
  </si>
  <si>
    <t>22. afbrokkelen en kraken van de tanden</t>
  </si>
  <si>
    <t>23. zwelling en ontstoken gewrichten</t>
  </si>
  <si>
    <t>24. trage wond genezing</t>
  </si>
  <si>
    <t>25. tanden knarsen</t>
  </si>
  <si>
    <t>26 heeft u psoriasis of eczeem?</t>
  </si>
  <si>
    <t>27. bent u bedleggering of langdurig bedleggerig geweest in het verleden</t>
  </si>
  <si>
    <t>33. Heeft u een colon of prostaat kanker?</t>
  </si>
  <si>
    <t>34. Heeft u een hoge bloeddruk?</t>
  </si>
  <si>
    <t>39. woont u of werkt u in een zwaar vervuilde luchtomgeving?</t>
  </si>
  <si>
    <t>40. Heeft u ( ) kromme benen?</t>
  </si>
  <si>
    <t>44. Heeft u ooit een duodenumzweer of een resectie van de duodenum gehad?</t>
  </si>
  <si>
    <t>48. Heeft u moeite met lopen of de trap op lopen?</t>
  </si>
  <si>
    <t>49. Heeft u last van hartfalen op een vergroot hart?</t>
  </si>
  <si>
    <t>51. Heeft u een chronische nierziekte?</t>
  </si>
  <si>
    <t>53. Heeft u een pijnlijke knie bekend als Osgood-Schlatter ziekte?</t>
  </si>
  <si>
    <t>uw score:</t>
  </si>
  <si>
    <t>Para-Amino Bezoeenzuur ( PABA )</t>
  </si>
  <si>
    <t>1. vroegtijdig grijs worden</t>
  </si>
  <si>
    <t>14. Is een deel van uw darmen verwijderd?</t>
  </si>
  <si>
    <t>18. Bent u regelmatig blootgesteld aan radiatie of Röntgenstraling?</t>
  </si>
  <si>
    <t>Uw score :</t>
  </si>
  <si>
    <t>2. Een vol gevoel / opgeblazen gevoel na de maaltijd</t>
  </si>
  <si>
    <t>21. Heeft u een maagzuur gebrek?</t>
  </si>
  <si>
    <t>27. Gebruikt u veel geraffineerde suiker?</t>
  </si>
  <si>
    <t>28. Gebruikt u dagelijks geraffineerde producten of fast food?</t>
  </si>
  <si>
    <t xml:space="preserve">29. Eet u voornamelijk doorgekookte voeding? </t>
  </si>
  <si>
    <t>Uw score:</t>
  </si>
  <si>
    <t>28 Heeft u een blanke huid?</t>
  </si>
  <si>
    <t>29. Vermijd u het eten van vette vis zoals zalm, heilbot, makreel, sardines en haring?</t>
  </si>
  <si>
    <t>30. Bent u een vegetariër</t>
  </si>
  <si>
    <t>31. Mijdt u zuivelproducten omdat u daarvoor allergisch bent of om andere redenen?</t>
  </si>
  <si>
    <t>32. Heeft u een defect aan de linker hartklep en/of hartritme stoornis?</t>
  </si>
  <si>
    <t>36. Wordt u weinig of helemaal niet aan zonlicht bloot gesteld?</t>
  </si>
  <si>
    <t>38. Gebruikt u dagelijks Dilantin (Phenytoine Sodium) of Fenobarbital (epilepsie medicijn)?</t>
  </si>
  <si>
    <t>37. Heeft u een alvleesklier of lever ziekte?</t>
  </si>
  <si>
    <t>35. Heeft u acné, een fijn schilferige eczeem en /of Rosacea?</t>
  </si>
  <si>
    <t>41. Heeft u zeer hoge of verlaagde calcium gehalte?</t>
  </si>
  <si>
    <t>43. Houdt u zich aan een laag vet-laag cholesterol  dieet?</t>
  </si>
  <si>
    <t>42 .Heeft u een verlaagde Fosfor gehalte in het serum?</t>
  </si>
  <si>
    <t>45. Gebruikt u regelmatig Tagemet, Zantac en /of maagzuurremmers?</t>
  </si>
  <si>
    <t>46. Heeft u een Coeliakie of gluten overgevoeligheid?</t>
  </si>
  <si>
    <t>47. Heeft u een spierzwakte?</t>
  </si>
  <si>
    <t>50. Heeft u galstenen en / of is uw galblaas verwijderd?</t>
  </si>
  <si>
    <t>52. Heeft u een cholesterolspiegel onder de 4,0 mmol/l?</t>
  </si>
  <si>
    <t>54. Heeft u botkanker?</t>
  </si>
  <si>
    <t>55. Heeft u een puntige vorm van de borst bekend als kippenborst?</t>
  </si>
  <si>
    <t>Vitamine D test</t>
  </si>
  <si>
    <t>2. Vitiligo (witte vlekken van de huid t.g.v. pigment verlies)</t>
  </si>
  <si>
    <t>3. Depressief</t>
  </si>
  <si>
    <t>4. Chronische vermoeidheid</t>
  </si>
  <si>
    <t>5. Chronische hoofdpijn</t>
  </si>
  <si>
    <t>6. Nervositeit en/of geïrriteerdheid</t>
  </si>
  <si>
    <t>7. Huiduitslag en/ of dermatitis</t>
  </si>
  <si>
    <t>8. Haarverlies</t>
  </si>
  <si>
    <t xml:space="preserve">9. Constipatie </t>
  </si>
  <si>
    <t>10. Gebruikt u medicijnen die sulfa bevatten?</t>
  </si>
  <si>
    <t>11. Gebruikt u regelmatig antibiotica?</t>
  </si>
  <si>
    <t>12. Verbrandt uw huid snel in zonlicht?</t>
  </si>
  <si>
    <t>13. Heeft u het prikkelbaar darmsyndroom of een andere darmziekte?</t>
  </si>
  <si>
    <t>15. Heeft u een voorgeschiedenis van een auto-immuun ziekte (Thyroiditis, endometriosis,  fibromyalgie, polymyositis, diabetes of lupus?</t>
  </si>
  <si>
    <t>16. Is uw huid snel aan het verouderen?</t>
  </si>
  <si>
    <t>17. Heeft u meerdere ouderdoms- of levervlekken</t>
  </si>
  <si>
    <t>1. Overmatige winden laten</t>
  </si>
  <si>
    <t>3. Breiïige, niet worstvormige ontlasting, prut.</t>
  </si>
  <si>
    <t>4. Constipatie</t>
  </si>
  <si>
    <t>5. Grijs, bleek of drijvende ontlasting</t>
  </si>
  <si>
    <t>6. Chronische hartweter, opboeren met maagzuur in de keel.</t>
  </si>
  <si>
    <t>7. Niet-verteerde voedselresten in de ontlasting</t>
  </si>
  <si>
    <t>8. Chronische diarrhee</t>
  </si>
  <si>
    <t>9. Colitis / prikkelbaar darmsyndroom.</t>
  </si>
  <si>
    <t>10. Eczeem en /of psoriasis</t>
  </si>
  <si>
    <t>11. Netelroos en /of andere erge allergische reacties</t>
  </si>
  <si>
    <t>12. Eetlust gebrek</t>
  </si>
  <si>
    <t>13. Witten vlekken in de nagels</t>
  </si>
  <si>
    <t>14. Lengtegroeven in de nagels</t>
  </si>
  <si>
    <t>15. Langzaam groeiende nagels en / of haar</t>
  </si>
  <si>
    <t>16. Haarverlies</t>
  </si>
  <si>
    <t>17. Maag- of buikpijn na het eten</t>
  </si>
  <si>
    <t>18. Moeheid en / of slaperigheid na de maaltijd</t>
  </si>
  <si>
    <t>19. Brandend gevoel aan de uitgang / rectum</t>
  </si>
  <si>
    <t>20. Gewrichtsontsteking of stijfheid van de gewrichten</t>
  </si>
  <si>
    <t>22. Heeft u diabetes mellitus of een zwaar belaste familie hierin?</t>
  </si>
  <si>
    <t>23. Heeft u een geschiedenis van alvleesklierontsteking?</t>
  </si>
  <si>
    <t>24. Gebruikt u dagelijks een of meerdere gerechten die kunstmatige zoetstoffen bevatten?</t>
  </si>
  <si>
    <t>25. Heeft u een voorgeschiedenis van maag- en /of dunnedarmkanker?</t>
  </si>
  <si>
    <t>26. Rookt u of gebruikt u tabak?</t>
  </si>
  <si>
    <t>30. Vermijdt u rauw fruit en groenten?</t>
  </si>
  <si>
    <t>31. Bent u een schrokop of snelle eter?</t>
  </si>
  <si>
    <t>32. Gebruikt u dagelijks alkohol?</t>
  </si>
  <si>
    <t>33. Drinkt u meer dan 5 koppen koffie per dag?</t>
  </si>
  <si>
    <t>34. Heeft u slijm in uw ontlasting</t>
  </si>
  <si>
    <t>Enzymen</t>
  </si>
  <si>
    <t>3.    Lage witte bloedlichamen (telling )</t>
  </si>
  <si>
    <t>1.   Droge schilferige huid</t>
  </si>
  <si>
    <t>2.   Droogheid of scheurtjes achter de oren</t>
  </si>
  <si>
    <t>3.   Broos haar en / of broze vingernagels</t>
  </si>
  <si>
    <t>4.   Acné</t>
  </si>
  <si>
    <t>5.   Vergrootte poriën in het gezicht</t>
  </si>
  <si>
    <t xml:space="preserve">6.   Groeistoornissen </t>
  </si>
  <si>
    <t>7.   Droog of vet haar</t>
  </si>
  <si>
    <t>8.   Eczeem / psoriasis / dermatitis</t>
  </si>
  <si>
    <t>9.   Chronische diarree</t>
  </si>
  <si>
    <t>1.   Chronische verstopping</t>
  </si>
  <si>
    <t>2.   Aambeien</t>
  </si>
  <si>
    <t>3.   Droge mond en / of ogen</t>
  </si>
  <si>
    <t>4.   Droge huid</t>
  </si>
  <si>
    <t>5.   Droge neusslijmvlies</t>
  </si>
  <si>
    <t>6.   Droge of gebarsten lippen</t>
  </si>
  <si>
    <t>7.   Minder dan 3 keer per dag urineren</t>
  </si>
  <si>
    <t>8.   Leerachtige huid</t>
  </si>
  <si>
    <t>9.   Aanleg om gemakkelijk een shock te krijgen door statische elektriciteit</t>
  </si>
  <si>
    <t xml:space="preserve">1.   Margarine </t>
  </si>
  <si>
    <t>2.   Pindakaas (gekocht)</t>
  </si>
  <si>
    <t>3.   Creamer, zuivelvrij.</t>
  </si>
  <si>
    <t>4.   Imitatie slagroom</t>
  </si>
  <si>
    <t>5.   Popcorn uit de magnetron</t>
  </si>
  <si>
    <t>6.   Egg-beaters / ei-vervangers (Egg Beaters zijn vooral eiwitten met toegevoegde smaakstoffen, vitamines en bindmiddelen xanthamgom en guargom. Het bevat geen eidooiers.)</t>
  </si>
  <si>
    <t>7.   Imitatie IJs cream</t>
  </si>
  <si>
    <t>8.   Tarwe crackers en alle andere soorten cracker, ook met bacon en kaas smaak.</t>
  </si>
  <si>
    <t>9.   Koekjes</t>
  </si>
  <si>
    <t>1.   Vetarm ijs</t>
  </si>
  <si>
    <t xml:space="preserve">2.   IJsmelk </t>
  </si>
  <si>
    <t>3.   Pudding en / of custard</t>
  </si>
  <si>
    <t>4.   Koffiemelkpoeder (coffee creamer)</t>
  </si>
  <si>
    <t>5.   Magere melkpoeder</t>
  </si>
  <si>
    <t>6.   Ingekookte of gecondenseerde melk</t>
  </si>
  <si>
    <t xml:space="preserve">7.   Magere melk </t>
  </si>
  <si>
    <t>8.   Cheetos, kaasknabbels, popcorn met kaas of soortgelijke snacks</t>
  </si>
  <si>
    <t>9.   (Harde) Kaas van magere melk</t>
  </si>
  <si>
    <t>27. Gebruikt U voedingsmiddelen waar karamel kleur in is gebruikt?</t>
  </si>
  <si>
    <t>1.   Bagels</t>
  </si>
  <si>
    <t>2.   Crackers</t>
  </si>
  <si>
    <t>3.   Koekjes</t>
  </si>
  <si>
    <t>4.   Pretzels ( zoute krakelingen)</t>
  </si>
  <si>
    <t>5.   Pannenkoeken en / of wafels</t>
  </si>
  <si>
    <t>6.   Kruimels van crackers en / of croutons</t>
  </si>
  <si>
    <t>7.   Enkele droog geroosterde noten</t>
  </si>
  <si>
    <t>8.   Gepaneerde voedingsmiddelen</t>
  </si>
  <si>
    <t>9.   Soep uit blik (soms)</t>
  </si>
  <si>
    <t>1.   Chocolade repen</t>
  </si>
  <si>
    <t>2.   Snickers, mars, en andere soorten gevulde repen</t>
  </si>
  <si>
    <t>3.   Nestlé ‘s crunch repen en / of andere chocolade reep met pinda’s</t>
  </si>
  <si>
    <t>4.   Gezouten Nut Roll (Nougatreep met karamel en pinda’s)</t>
  </si>
  <si>
    <t>5.   Butterfinger (Karamel pindareep) en / of Baby Ruth (chocolade met pinda's , caramel en nougat bedekt met chocolade)</t>
  </si>
  <si>
    <t>6.   Alle andere soorten snoeprepen</t>
  </si>
  <si>
    <t>7.   Alle soorten chocolade , gevuld met kersen, gedroogd fruit, snoepjes en stukjes chocolade.</t>
  </si>
  <si>
    <t>8.   Tomaten ketchup</t>
  </si>
  <si>
    <t>9.   Sweet relish (Een groene, typisch Amerikaanse, dikke saus) en / of pickles (bv. Augurken of andere in gepelde groenten)</t>
  </si>
  <si>
    <t>1.   Kool Aid (is een limonademerk van het bedrijf Kraft Foods Company)</t>
  </si>
  <si>
    <t>2.   Cola (alle soorten)</t>
  </si>
  <si>
    <t>3.   Hi-C (is een sap drinken van de Minute Maid divisie van The Coca-Cola Company) en / of vruchten punch</t>
  </si>
  <si>
    <t>4.   Druiven- , citroen- , limoen- of sinaasappelsap</t>
  </si>
  <si>
    <t xml:space="preserve">5.   Chocolademelk </t>
  </si>
  <si>
    <t>6.   Warme chocolademelk (of warme Cacao)</t>
  </si>
  <si>
    <t>7.   Koffie en thee met suiker</t>
  </si>
  <si>
    <t>8.   Koffie met koffiemelkpoeder (Coffee creamer)</t>
  </si>
  <si>
    <t>9.   Ovaltine, Nesquick, of andere chocolademelk poeder</t>
  </si>
  <si>
    <t>1.   Vissticks of pasteitjes</t>
  </si>
  <si>
    <t>2.   Tortilla chips</t>
  </si>
  <si>
    <t>3.   Patato chips</t>
  </si>
  <si>
    <t>4.   Cheetos of kaas soesjes</t>
  </si>
  <si>
    <t>5.   Sojasaus</t>
  </si>
  <si>
    <t>6.   Ingeblikte stoofpot</t>
  </si>
  <si>
    <t>7.   Smeltkaas</t>
  </si>
  <si>
    <t>8.   Droge  geroosterde noten van het merk Planters (andere merken kunnen ook MSG bevatten)</t>
  </si>
  <si>
    <t>9.   Croutons en paneermeel</t>
  </si>
  <si>
    <t>10. Tonijn uit blik (van de merken Chicken of the Sea, Geisha, Bumble Bee, of S&amp;W)</t>
  </si>
  <si>
    <t>1.   Varkensvlees en bonen</t>
  </si>
  <si>
    <t>2.   Ham</t>
  </si>
  <si>
    <t>3.   Salami of andere soorten droge worst</t>
  </si>
  <si>
    <t>4.   Worst (broodbeleg)</t>
  </si>
  <si>
    <t>5.   Zult en / of gepekelde varkenspoten</t>
  </si>
  <si>
    <t>6.   Bacon en / of andere spek soorten</t>
  </si>
  <si>
    <t>7.   Corned beef en / of corned beef hash ( stoofschotel met corned beef)</t>
  </si>
  <si>
    <t>8.   Pastrami (gerookt gepekeld rundvlees)</t>
  </si>
  <si>
    <t>9.   Hot dogs en worstenbroodjes</t>
  </si>
  <si>
    <t>1.   Stemmingswisselingen</t>
  </si>
  <si>
    <t>2.   Moe na het eten, verergert na het toetje (iets zoets)</t>
  </si>
  <si>
    <t>3.   Slapenloosheid,.vooral als U ontwaakt nadat U in slaap bent gevallen.</t>
  </si>
  <si>
    <t>4.   Periodes van opwinding en of  lichte woede aanvallen</t>
  </si>
  <si>
    <t>5.   Duizeligheid en of  het gevoel flauw te vallen</t>
  </si>
  <si>
    <t>6.   Uw benen voelen rubberachtig en zwak</t>
  </si>
  <si>
    <t>7.   Periodes van zwakte en of rillingen</t>
  </si>
  <si>
    <t>8.   Onhandigheid</t>
  </si>
  <si>
    <t>9.   Hoofdpijn,vooral na het overslaan van een maaltijd.</t>
  </si>
  <si>
    <t>30. Heeft U een ooit een allergische reactie of overgevoeligheid gehad voor Airborne schimmelsporen?</t>
  </si>
  <si>
    <t>1.   Constant moe dat niet verdwijnt na slapen</t>
  </si>
  <si>
    <t>2.   Ernstige spierzwakte</t>
  </si>
  <si>
    <t>3.   Extreem kwetsbaar voor verkoudheid/ griep</t>
  </si>
  <si>
    <t>4.   Kunt geen weerstand opbouwen tegen infecties</t>
  </si>
  <si>
    <t>5.   Vaak last van koortsblaasjes</t>
  </si>
  <si>
    <t>6.   Vaak keelpijn</t>
  </si>
  <si>
    <t>7.   Wisselende lichaamstemperaturen</t>
  </si>
  <si>
    <t>8.   Dof / gevoelloosheid en tintelingen in de benen, voeten, armen en handen</t>
  </si>
  <si>
    <t>9.   Spier verlammingen</t>
  </si>
  <si>
    <t>tegenkomen.</t>
  </si>
  <si>
    <t xml:space="preserve">U kunt in verschilende vragenlijsten de zelfde vraag meerdere keren </t>
  </si>
  <si>
    <t>Vitamine B1 test Thiamine</t>
  </si>
  <si>
    <t>Vitamine B3 test Niacin</t>
  </si>
  <si>
    <t>Vitamine B5 test Pantotheenzuur</t>
  </si>
  <si>
    <t>40. Heeft U diabetes mellitus?</t>
  </si>
  <si>
    <t>39. Heeft u ooit enige vorm van kanker gehad?</t>
  </si>
  <si>
    <t xml:space="preserve">eventueel heeft, te herkennen en ook de ernst daavan zichtbaar te maken. </t>
  </si>
  <si>
    <t>Met dit resultaat kunt u besluiten of en welke suppletie voor u zinvol is.</t>
  </si>
  <si>
    <t>Als u de vragenlijst geheel doorlopen heeft, kunt u dit bestand opslaan.</t>
  </si>
  <si>
    <t xml:space="preserve">Wilt u aanvullend een deskundig advies, dan kunt u als bijlage het bestand </t>
  </si>
  <si>
    <t xml:space="preserve">  het gaat ons helpen op weg naar een goed resultaat.</t>
  </si>
  <si>
    <r>
      <t xml:space="preserve">Met behulp van deze vragenlijsten is het voor u mogelijk de </t>
    </r>
    <r>
      <rPr>
        <b/>
        <u/>
        <sz val="11"/>
        <color theme="1"/>
        <rFont val="Verdana"/>
        <family val="2"/>
      </rPr>
      <t>tekorten</t>
    </r>
    <r>
      <rPr>
        <sz val="11"/>
        <color theme="1"/>
        <rFont val="Verdana"/>
        <family val="2"/>
      </rPr>
      <t xml:space="preserve"> die u</t>
    </r>
  </si>
  <si>
    <t>belangrijkste vragenlijsten.</t>
  </si>
  <si>
    <t xml:space="preserve">Begint u er wel zo snel mogelijk aan en u kunt ook selectief beginnen met de </t>
  </si>
  <si>
    <t>Elke tab onderaan dit scherm na Overz. bevat een vragenlijst.</t>
  </si>
  <si>
    <t>Uitgebreid zelfonderzoek m.b.v. vragenlijsten</t>
  </si>
  <si>
    <t>voorleggen aan uw huisarts of een arts van de AVIG (https://avig.nl).</t>
  </si>
  <si>
    <t>U kunt natuurlijk ook het bestand mailen naar info@drtisscher.org met het</t>
  </si>
  <si>
    <t>verzoek om een telefonisch- of skype-consult.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</si>
</sst>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Verdana"/>
      <family val="2"/>
    </font>
    <font>
      <sz val="10"/>
      <color theme="1"/>
      <name val="Verdana"/>
      <family val="2"/>
    </font>
    <font>
      <sz val="10"/>
      <color theme="1"/>
      <name val="Calibri"/>
      <family val="2"/>
      <scheme val="minor"/>
    </font>
    <font>
      <b/>
      <sz val="10"/>
      <color theme="1"/>
      <name val="Verdana"/>
      <family val="2"/>
    </font>
    <font>
      <b/>
      <sz val="14"/>
      <color theme="1"/>
      <name val="Verdana"/>
      <family val="2"/>
    </font>
    <font>
      <sz val="12"/>
      <color theme="1"/>
      <name val="Verdana"/>
      <family val="2"/>
    </font>
    <font>
      <b/>
      <sz val="14"/>
      <color theme="1"/>
      <name val="Arial"/>
      <family val="2"/>
    </font>
    <font>
      <sz val="8"/>
      <color theme="1"/>
      <name val="Verdana"/>
      <family val="2"/>
    </font>
    <font>
      <sz val="12"/>
      <color theme="1"/>
      <name val="Arial"/>
      <family val="2"/>
    </font>
    <font>
      <sz val="10"/>
      <color theme="1"/>
      <name val="Arial"/>
      <family val="2"/>
    </font>
    <font>
      <sz val="10"/>
      <color theme="1"/>
      <name val="Times New Roman"/>
      <family val="1"/>
    </font>
    <font>
      <vertAlign val="superscript"/>
      <sz val="10"/>
      <color theme="1"/>
      <name val="Verdana"/>
      <family val="2"/>
    </font>
    <font>
      <sz val="10"/>
      <color rgb="FF444444"/>
      <name val="Verdana"/>
      <family val="2"/>
    </font>
    <font>
      <b/>
      <sz val="10"/>
      <color rgb="FF444444"/>
      <name val="Verdana"/>
      <family val="2"/>
    </font>
    <font>
      <b/>
      <sz val="11"/>
      <color theme="1"/>
      <name val="Verdana"/>
      <family val="2"/>
    </font>
    <font>
      <b/>
      <u/>
      <sz val="11"/>
      <color theme="1"/>
      <name val="Verdana"/>
      <family val="2"/>
    </font>
  </fonts>
  <fills count="2">
    <fill>
      <patternFill patternType="none"/>
    </fill>
    <fill>
      <patternFill patternType="gray125"/>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1">
    <xf numFmtId="0" fontId="0" fillId="0" borderId="0"/>
  </cellStyleXfs>
  <cellXfs count="79">
    <xf numFmtId="0" fontId="0" fillId="0" borderId="0" xfId="0"/>
    <xf numFmtId="0" fontId="1" fillId="0" borderId="0" xfId="0" applyFont="1"/>
    <xf numFmtId="0" fontId="2" fillId="0" borderId="0" xfId="0" applyFont="1"/>
    <xf numFmtId="0" fontId="3" fillId="0" borderId="0" xfId="0" applyFont="1"/>
    <xf numFmtId="0" fontId="2" fillId="0" borderId="0" xfId="0" applyFont="1" applyAlignment="1">
      <alignment horizontal="center"/>
    </xf>
    <xf numFmtId="0" fontId="1" fillId="0" borderId="0" xfId="0" applyFont="1" applyAlignment="1"/>
    <xf numFmtId="0" fontId="0" fillId="0" borderId="0" xfId="0" applyAlignment="1">
      <alignment horizontal="center"/>
    </xf>
    <xf numFmtId="0" fontId="5" fillId="0" borderId="0" xfId="0" applyFont="1"/>
    <xf numFmtId="0" fontId="1" fillId="0" borderId="0" xfId="0" applyFont="1" applyAlignment="1">
      <alignment horizontal="center"/>
    </xf>
    <xf numFmtId="0" fontId="4" fillId="0" borderId="0" xfId="0" applyFont="1" applyAlignment="1">
      <alignment horizontal="left"/>
    </xf>
    <xf numFmtId="0" fontId="2" fillId="0" borderId="0" xfId="0" applyFont="1" applyAlignment="1"/>
    <xf numFmtId="0" fontId="2" fillId="0" borderId="0" xfId="0" applyFont="1" applyAlignment="1">
      <alignment wrapText="1"/>
    </xf>
    <xf numFmtId="0" fontId="2" fillId="0" borderId="0" xfId="0" applyFont="1" applyBorder="1" applyAlignment="1" applyProtection="1">
      <alignment horizontal="center"/>
      <protection locked="0"/>
    </xf>
    <xf numFmtId="0" fontId="2" fillId="0" borderId="0" xfId="0" applyFont="1" applyBorder="1" applyAlignment="1"/>
    <xf numFmtId="0" fontId="2" fillId="0" borderId="0" xfId="0" applyFont="1" applyBorder="1" applyAlignment="1">
      <alignment wrapText="1"/>
    </xf>
    <xf numFmtId="0" fontId="2" fillId="0" borderId="0" xfId="0" applyFont="1" applyBorder="1" applyAlignment="1">
      <alignment horizontal="left"/>
    </xf>
    <xf numFmtId="0" fontId="2" fillId="0" borderId="0" xfId="0" applyFont="1" applyBorder="1" applyAlignment="1">
      <alignment horizontal="center"/>
    </xf>
    <xf numFmtId="0" fontId="3" fillId="0" borderId="0" xfId="0" applyFont="1" applyAlignment="1"/>
    <xf numFmtId="0" fontId="1" fillId="0" borderId="0" xfId="0" applyFont="1" applyAlignment="1">
      <alignment horizontal="left"/>
    </xf>
    <xf numFmtId="0" fontId="7" fillId="0" borderId="0" xfId="0" applyFont="1"/>
    <xf numFmtId="0" fontId="5" fillId="0" borderId="0" xfId="0" applyFont="1" applyAlignment="1">
      <alignment horizontal="center"/>
    </xf>
    <xf numFmtId="0" fontId="1" fillId="0" borderId="0" xfId="0" applyFont="1" applyAlignment="1">
      <alignment horizontal="left"/>
    </xf>
    <xf numFmtId="0" fontId="5" fillId="0" borderId="0" xfId="0" applyFont="1" applyBorder="1"/>
    <xf numFmtId="0" fontId="4" fillId="0" borderId="0" xfId="0" applyFont="1" applyBorder="1" applyAlignment="1">
      <alignment horizontal="left"/>
    </xf>
    <xf numFmtId="0" fontId="2" fillId="0" borderId="0" xfId="0" applyFont="1" applyBorder="1"/>
    <xf numFmtId="0" fontId="7" fillId="0" borderId="0" xfId="0" applyFont="1" applyAlignment="1">
      <alignment vertical="center"/>
    </xf>
    <xf numFmtId="0" fontId="5"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left" wrapText="1"/>
    </xf>
    <xf numFmtId="0" fontId="8" fillId="0" borderId="0" xfId="0" applyFont="1" applyAlignment="1">
      <alignment horizontal="center" wrapText="1"/>
    </xf>
    <xf numFmtId="0" fontId="1" fillId="0" borderId="0" xfId="0" applyFont="1" applyAlignment="1">
      <alignment horizontal="right"/>
    </xf>
    <xf numFmtId="0" fontId="3" fillId="0" borderId="0" xfId="0" applyFont="1" applyAlignment="1">
      <alignment wrapText="1"/>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1" fillId="0" borderId="6"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4" xfId="0" applyFont="1" applyBorder="1" applyAlignment="1">
      <alignment horizontal="center"/>
    </xf>
    <xf numFmtId="0" fontId="2" fillId="0" borderId="0" xfId="0" applyFont="1" applyAlignment="1">
      <alignment horizontal="left"/>
    </xf>
    <xf numFmtId="0" fontId="9" fillId="0" borderId="0" xfId="0" applyFont="1"/>
    <xf numFmtId="0" fontId="9" fillId="0" borderId="0" xfId="0" applyFont="1" applyAlignment="1">
      <alignment horizontal="left" vertical="center" indent="5"/>
    </xf>
    <xf numFmtId="0" fontId="10" fillId="0" borderId="0" xfId="0" applyFont="1" applyAlignment="1">
      <alignment horizontal="left" vertical="center" wrapText="1"/>
    </xf>
    <xf numFmtId="0" fontId="1" fillId="0" borderId="8" xfId="0" applyFont="1" applyBorder="1"/>
    <xf numFmtId="0" fontId="1" fillId="0" borderId="8" xfId="0" applyFont="1" applyBorder="1" applyAlignment="1">
      <alignment horizontal="center"/>
    </xf>
    <xf numFmtId="0" fontId="1" fillId="0" borderId="0" xfId="0" applyFont="1" applyAlignment="1" applyProtection="1">
      <alignment horizontal="center"/>
      <protection locked="0"/>
    </xf>
    <xf numFmtId="0" fontId="1" fillId="0" borderId="0" xfId="0" applyFont="1" applyAlignment="1" applyProtection="1">
      <alignment horizontal="center"/>
    </xf>
    <xf numFmtId="0" fontId="5" fillId="0" borderId="0" xfId="0" applyFont="1" applyProtection="1"/>
    <xf numFmtId="0" fontId="1" fillId="0" borderId="0" xfId="0" applyFont="1" applyProtection="1"/>
    <xf numFmtId="0" fontId="4" fillId="0" borderId="0" xfId="0" applyFont="1" applyAlignment="1" applyProtection="1">
      <alignment horizontal="left"/>
    </xf>
    <xf numFmtId="0" fontId="2" fillId="0" borderId="0" xfId="0" applyFont="1" applyAlignment="1" applyProtection="1"/>
    <xf numFmtId="0" fontId="2" fillId="0" borderId="0" xfId="0" applyFont="1" applyAlignment="1" applyProtection="1">
      <alignment wrapText="1"/>
    </xf>
    <xf numFmtId="0" fontId="2" fillId="0" borderId="0" xfId="0" applyFont="1" applyProtection="1"/>
    <xf numFmtId="0" fontId="2" fillId="0" borderId="0" xfId="0" applyFont="1" applyAlignment="1" applyProtection="1">
      <alignment horizontal="center"/>
    </xf>
    <xf numFmtId="0" fontId="6" fillId="0" borderId="0" xfId="0" applyFont="1" applyAlignment="1" applyProtection="1">
      <alignment horizontal="left" indent="5"/>
    </xf>
    <xf numFmtId="0" fontId="0" fillId="0" borderId="0" xfId="0" applyAlignment="1" applyProtection="1">
      <alignment horizontal="center"/>
      <protection locked="0"/>
    </xf>
    <xf numFmtId="0" fontId="5" fillId="0" borderId="0" xfId="0" applyFont="1" applyAlignment="1" applyProtection="1">
      <protection hidden="1"/>
    </xf>
    <xf numFmtId="0" fontId="4" fillId="0" borderId="0" xfId="0" applyFont="1" applyAlignment="1" applyProtection="1">
      <alignment horizontal="left"/>
      <protection hidden="1"/>
    </xf>
    <xf numFmtId="0" fontId="2" fillId="0" borderId="0" xfId="0" applyFont="1" applyAlignment="1" applyProtection="1">
      <protection hidden="1"/>
    </xf>
    <xf numFmtId="0" fontId="2" fillId="0" borderId="0" xfId="0" applyFont="1" applyAlignment="1" applyProtection="1">
      <alignment wrapText="1"/>
      <protection hidden="1"/>
    </xf>
    <xf numFmtId="0" fontId="3" fillId="0" borderId="0" xfId="0" applyFont="1" applyProtection="1">
      <protection hidden="1"/>
    </xf>
    <xf numFmtId="0" fontId="2" fillId="0" borderId="0" xfId="0" applyFont="1" applyProtection="1">
      <protection hidden="1"/>
    </xf>
    <xf numFmtId="0" fontId="2" fillId="0" borderId="0" xfId="0" applyFont="1" applyAlignment="1" applyProtection="1">
      <alignment horizontal="center"/>
      <protection locked="0"/>
    </xf>
    <xf numFmtId="0" fontId="0" fillId="0" borderId="0" xfId="0" applyProtection="1">
      <protection locked="0"/>
    </xf>
    <xf numFmtId="0" fontId="1" fillId="0" borderId="0" xfId="0" applyFont="1" applyAlignment="1">
      <alignment horizontal="left"/>
    </xf>
    <xf numFmtId="0" fontId="1" fillId="0" borderId="0" xfId="0" applyFont="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1" fillId="0" borderId="1" xfId="0" applyFont="1" applyBorder="1" applyAlignment="1" applyProtection="1">
      <alignment horizontal="left"/>
      <protection locked="0"/>
    </xf>
    <xf numFmtId="0" fontId="1" fillId="0" borderId="2" xfId="0" applyFont="1" applyBorder="1" applyAlignment="1" applyProtection="1">
      <alignment horizontal="left"/>
      <protection locked="0"/>
    </xf>
    <xf numFmtId="0" fontId="1" fillId="0" borderId="3" xfId="0" applyFont="1" applyBorder="1" applyAlignment="1" applyProtection="1">
      <alignment horizontal="left"/>
      <protection locked="0"/>
    </xf>
    <xf numFmtId="14" fontId="1" fillId="0" borderId="1" xfId="0" applyNumberFormat="1" applyFont="1" applyBorder="1" applyAlignment="1" applyProtection="1">
      <alignment horizontal="left"/>
      <protection locked="0"/>
    </xf>
    <xf numFmtId="0" fontId="15" fillId="0" borderId="0" xfId="0" applyFont="1" applyAlignment="1">
      <alignment horizontal="left"/>
    </xf>
    <xf numFmtId="0" fontId="1" fillId="0" borderId="0" xfId="0" applyFont="1" applyAlignment="1"/>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1" fillId="0" borderId="0" xfId="0" applyFont="1" applyAlignment="1">
      <alignment horizontal="center"/>
    </xf>
    <xf numFmtId="14" fontId="1" fillId="0" borderId="0" xfId="0" applyNumberFormat="1" applyFont="1" applyAlignment="1">
      <alignment horizontal="left"/>
    </xf>
  </cellXfs>
  <cellStyles count="1">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I38"/>
  <sheetViews>
    <sheetView tabSelected="1" workbookViewId="0">
      <selection activeCell="C2" sqref="C2:G2"/>
    </sheetView>
  </sheetViews>
  <sheetFormatPr defaultRowHeight="14.25" x14ac:dyDescent="0.2"/>
  <cols>
    <col min="1" max="1" width="9.140625" style="1"/>
    <col min="2" max="2" width="10.5703125" style="1" customWidth="1"/>
    <col min="3" max="9" width="9.140625" style="1"/>
    <col min="10" max="10" width="2.140625" style="1" customWidth="1"/>
    <col min="11" max="16384" width="9.140625" style="1"/>
  </cols>
  <sheetData>
    <row r="1" spans="1:9" x14ac:dyDescent="0.2">
      <c r="A1" s="65"/>
      <c r="B1" s="65"/>
      <c r="C1" s="65"/>
      <c r="D1" s="65"/>
      <c r="E1" s="65"/>
      <c r="F1" s="65"/>
      <c r="G1" s="65"/>
      <c r="H1" s="65"/>
      <c r="I1" s="65"/>
    </row>
    <row r="2" spans="1:9" x14ac:dyDescent="0.2">
      <c r="A2" s="65" t="s">
        <v>3</v>
      </c>
      <c r="B2" s="66"/>
      <c r="C2" s="68"/>
      <c r="D2" s="69"/>
      <c r="E2" s="69"/>
      <c r="F2" s="69"/>
      <c r="G2" s="70"/>
      <c r="H2" s="67"/>
      <c r="I2" s="65"/>
    </row>
    <row r="3" spans="1:9" x14ac:dyDescent="0.2">
      <c r="A3" s="65" t="s">
        <v>4</v>
      </c>
      <c r="B3" s="66"/>
      <c r="C3" s="71"/>
      <c r="D3" s="69"/>
      <c r="E3" s="69"/>
      <c r="F3" s="69"/>
      <c r="G3" s="70"/>
      <c r="H3" s="67"/>
      <c r="I3" s="65"/>
    </row>
    <row r="4" spans="1:9" x14ac:dyDescent="0.2">
      <c r="A4" s="65"/>
      <c r="B4" s="65"/>
      <c r="C4" s="65"/>
      <c r="D4" s="65"/>
      <c r="E4" s="65"/>
      <c r="F4" s="65"/>
      <c r="G4" s="65"/>
      <c r="H4" s="65"/>
      <c r="I4" s="65"/>
    </row>
    <row r="5" spans="1:9" ht="18" x14ac:dyDescent="0.25">
      <c r="A5" s="74" t="s">
        <v>2573</v>
      </c>
      <c r="B5" s="75"/>
      <c r="C5" s="75"/>
      <c r="D5" s="75"/>
      <c r="E5" s="75"/>
      <c r="F5" s="75"/>
      <c r="G5" s="75"/>
      <c r="H5" s="75"/>
      <c r="I5" s="76"/>
    </row>
    <row r="6" spans="1:9" x14ac:dyDescent="0.2">
      <c r="A6" s="65"/>
      <c r="B6" s="65"/>
      <c r="C6" s="65"/>
      <c r="D6" s="65"/>
      <c r="E6" s="65"/>
      <c r="F6" s="65"/>
      <c r="G6" s="65"/>
      <c r="H6" s="65"/>
      <c r="I6" s="65"/>
    </row>
    <row r="7" spans="1:9" x14ac:dyDescent="0.2">
      <c r="A7" s="65" t="s">
        <v>2569</v>
      </c>
      <c r="B7" s="65"/>
      <c r="C7" s="65"/>
      <c r="D7" s="65"/>
      <c r="E7" s="65"/>
      <c r="F7" s="65"/>
      <c r="G7" s="65"/>
      <c r="H7" s="65"/>
      <c r="I7" s="65"/>
    </row>
    <row r="8" spans="1:9" x14ac:dyDescent="0.2">
      <c r="A8" s="65" t="s">
        <v>2564</v>
      </c>
      <c r="B8" s="65"/>
      <c r="C8" s="65"/>
      <c r="D8" s="65"/>
      <c r="E8" s="65"/>
      <c r="F8" s="65"/>
      <c r="G8" s="65"/>
      <c r="H8" s="65"/>
      <c r="I8" s="65"/>
    </row>
    <row r="9" spans="1:9" x14ac:dyDescent="0.2">
      <c r="A9" s="65" t="s">
        <v>2565</v>
      </c>
      <c r="B9" s="65"/>
      <c r="C9" s="65"/>
      <c r="D9" s="65"/>
      <c r="E9" s="65"/>
      <c r="F9" s="65"/>
      <c r="G9" s="65"/>
      <c r="H9" s="65"/>
      <c r="I9" s="65"/>
    </row>
    <row r="10" spans="1:9" x14ac:dyDescent="0.2">
      <c r="A10" s="65"/>
      <c r="B10" s="65"/>
      <c r="C10" s="65"/>
      <c r="D10" s="65"/>
      <c r="E10" s="65"/>
      <c r="F10" s="65"/>
      <c r="G10" s="65"/>
      <c r="H10" s="65"/>
      <c r="I10" s="65"/>
    </row>
    <row r="11" spans="1:9" x14ac:dyDescent="0.2">
      <c r="A11" s="65" t="s">
        <v>2</v>
      </c>
      <c r="B11" s="65"/>
      <c r="C11" s="65"/>
      <c r="D11" s="65"/>
      <c r="E11" s="65"/>
      <c r="F11" s="65"/>
      <c r="G11" s="65"/>
      <c r="H11" s="65"/>
      <c r="I11" s="65"/>
    </row>
    <row r="12" spans="1:9" x14ac:dyDescent="0.2">
      <c r="A12" s="64" t="s">
        <v>2355</v>
      </c>
      <c r="B12" s="64"/>
      <c r="C12" s="64"/>
      <c r="D12" s="64"/>
      <c r="E12" s="64"/>
      <c r="F12" s="64"/>
      <c r="G12" s="64"/>
      <c r="H12" s="64"/>
      <c r="I12" s="64"/>
    </row>
    <row r="13" spans="1:9" x14ac:dyDescent="0.2">
      <c r="A13" s="65" t="s">
        <v>2571</v>
      </c>
      <c r="B13" s="65"/>
      <c r="C13" s="65"/>
      <c r="D13" s="65"/>
      <c r="E13" s="65"/>
      <c r="F13" s="65"/>
      <c r="G13" s="65"/>
      <c r="H13" s="65"/>
      <c r="I13" s="65"/>
    </row>
    <row r="14" spans="1:9" x14ac:dyDescent="0.2">
      <c r="A14" s="65" t="s">
        <v>2570</v>
      </c>
      <c r="B14" s="65"/>
      <c r="C14" s="65"/>
      <c r="D14" s="65"/>
      <c r="E14" s="65"/>
      <c r="F14" s="65"/>
      <c r="G14" s="65"/>
      <c r="H14" s="65"/>
      <c r="I14" s="65"/>
    </row>
    <row r="15" spans="1:9" x14ac:dyDescent="0.2">
      <c r="A15" s="65"/>
      <c r="B15" s="65"/>
      <c r="C15" s="65"/>
      <c r="D15" s="65"/>
      <c r="E15" s="65"/>
      <c r="F15" s="65"/>
      <c r="G15" s="65"/>
      <c r="H15" s="65"/>
      <c r="I15" s="65"/>
    </row>
    <row r="16" spans="1:9" x14ac:dyDescent="0.2">
      <c r="A16" s="72" t="s">
        <v>5</v>
      </c>
      <c r="B16" s="72"/>
      <c r="C16" s="72"/>
      <c r="D16" s="72"/>
      <c r="E16" s="72"/>
      <c r="F16" s="72"/>
      <c r="G16" s="72"/>
      <c r="H16" s="72"/>
      <c r="I16" s="72"/>
    </row>
    <row r="17" spans="1:9" x14ac:dyDescent="0.2">
      <c r="A17" s="65" t="s">
        <v>2572</v>
      </c>
      <c r="B17" s="65"/>
      <c r="C17" s="65"/>
      <c r="D17" s="65"/>
      <c r="E17" s="65"/>
      <c r="F17" s="65"/>
      <c r="G17" s="65"/>
      <c r="H17" s="65"/>
      <c r="I17" s="65"/>
    </row>
    <row r="18" spans="1:9" x14ac:dyDescent="0.2">
      <c r="A18" s="65" t="s">
        <v>971</v>
      </c>
      <c r="B18" s="65"/>
      <c r="C18" s="65"/>
      <c r="D18" s="65"/>
      <c r="E18" s="65"/>
      <c r="F18" s="65"/>
      <c r="G18" s="65"/>
      <c r="H18" s="65"/>
      <c r="I18" s="65"/>
    </row>
    <row r="19" spans="1:9" x14ac:dyDescent="0.2">
      <c r="A19" s="65" t="s">
        <v>6</v>
      </c>
      <c r="B19" s="65"/>
      <c r="C19" s="65"/>
      <c r="D19" s="65"/>
      <c r="E19" s="65"/>
      <c r="F19" s="65"/>
      <c r="G19" s="65"/>
      <c r="H19" s="65"/>
      <c r="I19" s="65"/>
    </row>
    <row r="20" spans="1:9" x14ac:dyDescent="0.2">
      <c r="A20" s="73" t="s">
        <v>7</v>
      </c>
      <c r="B20" s="73"/>
      <c r="C20" s="73"/>
      <c r="D20" s="73"/>
      <c r="E20" s="73"/>
      <c r="F20" s="73"/>
      <c r="G20" s="73"/>
      <c r="H20" s="73"/>
      <c r="I20" s="73"/>
    </row>
    <row r="21" spans="1:9" x14ac:dyDescent="0.2">
      <c r="A21" s="65" t="s">
        <v>8</v>
      </c>
      <c r="B21" s="65"/>
      <c r="C21" s="65"/>
      <c r="D21" s="65"/>
      <c r="E21" s="65"/>
      <c r="F21" s="65"/>
      <c r="G21" s="65"/>
      <c r="H21" s="65"/>
      <c r="I21" s="65"/>
    </row>
    <row r="22" spans="1:9" x14ac:dyDescent="0.2">
      <c r="A22" s="65" t="s">
        <v>753</v>
      </c>
      <c r="B22" s="65"/>
      <c r="C22" s="65"/>
      <c r="D22" s="65"/>
      <c r="E22" s="65"/>
      <c r="F22" s="65"/>
      <c r="G22" s="65"/>
      <c r="H22" s="65"/>
      <c r="I22" s="65"/>
    </row>
    <row r="23" spans="1:9" x14ac:dyDescent="0.2">
      <c r="A23" s="65" t="s">
        <v>2558</v>
      </c>
      <c r="B23" s="65"/>
      <c r="C23" s="65"/>
      <c r="D23" s="65"/>
      <c r="E23" s="65"/>
      <c r="F23" s="65"/>
      <c r="G23" s="65"/>
      <c r="H23" s="65"/>
      <c r="I23" s="65"/>
    </row>
    <row r="24" spans="1:9" x14ac:dyDescent="0.2">
      <c r="A24" s="65" t="s">
        <v>2557</v>
      </c>
      <c r="B24" s="65"/>
      <c r="C24" s="65"/>
      <c r="D24" s="65"/>
      <c r="E24" s="65"/>
      <c r="F24" s="65"/>
      <c r="G24" s="65"/>
      <c r="H24" s="65"/>
      <c r="I24" s="65"/>
    </row>
    <row r="25" spans="1:9" x14ac:dyDescent="0.2">
      <c r="A25" s="65"/>
      <c r="B25" s="65"/>
      <c r="C25" s="65"/>
      <c r="D25" s="65"/>
      <c r="E25" s="65"/>
      <c r="F25" s="65"/>
      <c r="G25" s="65"/>
      <c r="H25" s="65"/>
      <c r="I25" s="65"/>
    </row>
    <row r="26" spans="1:9" x14ac:dyDescent="0.2">
      <c r="A26" s="65" t="s">
        <v>2566</v>
      </c>
      <c r="B26" s="65"/>
      <c r="C26" s="65"/>
      <c r="D26" s="65"/>
      <c r="E26" s="65"/>
      <c r="F26" s="65"/>
      <c r="G26" s="65"/>
      <c r="H26" s="65"/>
      <c r="I26" s="65"/>
    </row>
    <row r="27" spans="1:9" x14ac:dyDescent="0.2">
      <c r="A27" s="65" t="s">
        <v>2567</v>
      </c>
      <c r="B27" s="65"/>
      <c r="C27" s="65"/>
      <c r="D27" s="65"/>
      <c r="E27" s="65"/>
      <c r="F27" s="65"/>
      <c r="G27" s="65"/>
      <c r="H27" s="65"/>
      <c r="I27" s="65"/>
    </row>
    <row r="28" spans="1:9" x14ac:dyDescent="0.2">
      <c r="A28" s="65" t="s">
        <v>2574</v>
      </c>
      <c r="B28" s="65"/>
      <c r="C28" s="65"/>
      <c r="D28" s="65"/>
      <c r="E28" s="65"/>
      <c r="F28" s="65"/>
      <c r="G28" s="65"/>
      <c r="H28" s="65"/>
      <c r="I28" s="65"/>
    </row>
    <row r="29" spans="1:9" x14ac:dyDescent="0.2">
      <c r="A29" s="65" t="s">
        <v>2575</v>
      </c>
      <c r="B29" s="65"/>
      <c r="C29" s="65"/>
      <c r="D29" s="65"/>
      <c r="E29" s="65"/>
      <c r="F29" s="65"/>
      <c r="G29" s="65"/>
      <c r="H29" s="65"/>
      <c r="I29" s="65"/>
    </row>
    <row r="30" spans="1:9" x14ac:dyDescent="0.2">
      <c r="A30" s="65" t="s">
        <v>2576</v>
      </c>
      <c r="B30" s="65"/>
      <c r="C30" s="65"/>
      <c r="D30" s="65"/>
      <c r="E30" s="65"/>
      <c r="F30" s="65"/>
      <c r="G30" s="65"/>
      <c r="H30" s="65"/>
      <c r="I30" s="65"/>
    </row>
    <row r="31" spans="1:9" x14ac:dyDescent="0.2">
      <c r="A31" s="65"/>
      <c r="B31" s="65"/>
      <c r="C31" s="65"/>
      <c r="D31" s="65"/>
      <c r="E31" s="65"/>
      <c r="F31" s="65"/>
      <c r="G31" s="65"/>
      <c r="H31" s="65"/>
      <c r="I31" s="65"/>
    </row>
    <row r="32" spans="1:9" x14ac:dyDescent="0.2">
      <c r="A32" s="65" t="s">
        <v>2356</v>
      </c>
      <c r="B32" s="65"/>
      <c r="C32" s="65"/>
      <c r="D32" s="65"/>
      <c r="E32" s="65"/>
      <c r="F32" s="65"/>
      <c r="G32" s="65"/>
      <c r="H32" s="65"/>
      <c r="I32" s="65"/>
    </row>
    <row r="33" spans="1:9" x14ac:dyDescent="0.2">
      <c r="A33" s="65" t="s">
        <v>2568</v>
      </c>
      <c r="B33" s="65"/>
      <c r="C33" s="65"/>
      <c r="D33" s="65"/>
      <c r="E33" s="65"/>
      <c r="F33" s="65"/>
      <c r="G33" s="65"/>
      <c r="H33" s="65"/>
      <c r="I33" s="65"/>
    </row>
    <row r="34" spans="1:9" x14ac:dyDescent="0.2">
      <c r="A34" s="65"/>
      <c r="B34" s="65"/>
      <c r="C34" s="65"/>
      <c r="D34" s="65"/>
      <c r="E34" s="65"/>
      <c r="F34" s="65"/>
      <c r="G34" s="65"/>
      <c r="H34" s="65"/>
      <c r="I34" s="65"/>
    </row>
    <row r="35" spans="1:9" x14ac:dyDescent="0.2">
      <c r="A35" s="77" t="s">
        <v>2357</v>
      </c>
      <c r="B35" s="77"/>
      <c r="C35" s="77"/>
      <c r="D35" s="77"/>
      <c r="E35" s="77"/>
      <c r="F35" s="77"/>
      <c r="G35" s="77"/>
      <c r="H35" s="77"/>
      <c r="I35" s="77"/>
    </row>
    <row r="36" spans="1:9" x14ac:dyDescent="0.2">
      <c r="A36" s="65"/>
      <c r="B36" s="65"/>
      <c r="C36" s="65"/>
      <c r="D36" s="65"/>
      <c r="E36" s="65"/>
      <c r="F36" s="65"/>
      <c r="G36" s="65"/>
      <c r="H36" s="65"/>
      <c r="I36" s="65"/>
    </row>
    <row r="37" spans="1:9" x14ac:dyDescent="0.2">
      <c r="A37" s="5"/>
      <c r="B37" s="5"/>
      <c r="C37" s="5"/>
      <c r="D37" s="5"/>
      <c r="E37" s="5"/>
      <c r="F37" s="5"/>
      <c r="G37" s="5"/>
      <c r="H37" s="5"/>
      <c r="I37" s="5"/>
    </row>
    <row r="38" spans="1:9" x14ac:dyDescent="0.2">
      <c r="A38" s="5"/>
      <c r="B38" s="5"/>
      <c r="C38" s="5"/>
      <c r="D38" s="5"/>
      <c r="E38" s="5"/>
      <c r="F38" s="5"/>
      <c r="G38" s="5"/>
      <c r="H38" s="5"/>
      <c r="I38" s="5"/>
    </row>
  </sheetData>
  <sheetProtection algorithmName="SHA-512" hashValue="d7WYINcgGtaSRY4NPqWkVJhhIiHF/Cndn8fC7CWc+6gXzariGBFOVvoWSVG24WmR4X3EZIEkX1hto0RGOryJ7g==" saltValue="wWZYJfQycPqohrA4Pup5qw==" spinCount="100000" sheet="1" objects="1" scenarios="1" selectLockedCells="1"/>
  <mergeCells count="39">
    <mergeCell ref="A28:I28"/>
    <mergeCell ref="A29:I29"/>
    <mergeCell ref="A31:I31"/>
    <mergeCell ref="A32:I32"/>
    <mergeCell ref="A33:I33"/>
    <mergeCell ref="A34:I34"/>
    <mergeCell ref="A35:I35"/>
    <mergeCell ref="A13:I13"/>
    <mergeCell ref="A14:I14"/>
    <mergeCell ref="A6:I6"/>
    <mergeCell ref="A4:I4"/>
    <mergeCell ref="A7:I7"/>
    <mergeCell ref="A8:I8"/>
    <mergeCell ref="A11:I11"/>
    <mergeCell ref="A5:I5"/>
    <mergeCell ref="A9:I9"/>
    <mergeCell ref="A10:I10"/>
    <mergeCell ref="A23:I23"/>
    <mergeCell ref="A26:I26"/>
    <mergeCell ref="A27:I27"/>
    <mergeCell ref="A22:I22"/>
    <mergeCell ref="A25:I25"/>
    <mergeCell ref="A24:I24"/>
    <mergeCell ref="A30:I30"/>
    <mergeCell ref="A36:I36"/>
    <mergeCell ref="A1:I1"/>
    <mergeCell ref="A2:B2"/>
    <mergeCell ref="A3:B3"/>
    <mergeCell ref="H3:I3"/>
    <mergeCell ref="H2:I2"/>
    <mergeCell ref="C2:G2"/>
    <mergeCell ref="C3:G3"/>
    <mergeCell ref="A16:I16"/>
    <mergeCell ref="A17:I17"/>
    <mergeCell ref="A15:I15"/>
    <mergeCell ref="A18:I18"/>
    <mergeCell ref="A19:I19"/>
    <mergeCell ref="A20:I20"/>
    <mergeCell ref="A21:I2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24.75" customHeight="1" x14ac:dyDescent="0.25">
      <c r="B1" s="7" t="s">
        <v>392</v>
      </c>
    </row>
    <row r="2" spans="1:4" ht="21.75" customHeight="1" x14ac:dyDescent="0.25">
      <c r="B2" s="9" t="s">
        <v>134</v>
      </c>
      <c r="C2" s="17"/>
      <c r="D2" s="17"/>
    </row>
    <row r="3" spans="1:4" x14ac:dyDescent="0.25">
      <c r="A3" s="55"/>
      <c r="B3" s="11" t="s">
        <v>393</v>
      </c>
      <c r="C3" s="17"/>
      <c r="D3" s="17"/>
    </row>
    <row r="4" spans="1:4" x14ac:dyDescent="0.25">
      <c r="A4" s="55"/>
      <c r="B4" s="11" t="s">
        <v>394</v>
      </c>
      <c r="C4" s="17"/>
      <c r="D4" s="17"/>
    </row>
    <row r="5" spans="1:4" x14ac:dyDescent="0.25">
      <c r="A5" s="55"/>
      <c r="B5" s="11" t="s">
        <v>395</v>
      </c>
      <c r="C5" s="17"/>
      <c r="D5" s="17"/>
    </row>
    <row r="6" spans="1:4" x14ac:dyDescent="0.25">
      <c r="A6" s="55"/>
      <c r="B6" s="11" t="s">
        <v>396</v>
      </c>
      <c r="C6" s="17"/>
      <c r="D6" s="17"/>
    </row>
    <row r="7" spans="1:4" x14ac:dyDescent="0.25">
      <c r="A7" s="55"/>
      <c r="B7" s="11" t="s">
        <v>397</v>
      </c>
      <c r="C7" s="17"/>
      <c r="D7" s="17"/>
    </row>
    <row r="8" spans="1:4" x14ac:dyDescent="0.25">
      <c r="A8" s="55"/>
      <c r="B8" s="11" t="s">
        <v>398</v>
      </c>
      <c r="C8" s="17"/>
      <c r="D8" s="17"/>
    </row>
    <row r="9" spans="1:4" x14ac:dyDescent="0.25">
      <c r="A9" s="55"/>
      <c r="B9" s="11" t="s">
        <v>399</v>
      </c>
      <c r="C9" s="17"/>
      <c r="D9" s="17"/>
    </row>
    <row r="10" spans="1:4" x14ac:dyDescent="0.25">
      <c r="A10" s="55"/>
      <c r="B10" s="11" t="s">
        <v>400</v>
      </c>
      <c r="C10" s="17"/>
      <c r="D10" s="17"/>
    </row>
    <row r="11" spans="1:4" x14ac:dyDescent="0.25">
      <c r="A11" s="55"/>
      <c r="B11" s="11" t="s">
        <v>401</v>
      </c>
      <c r="C11" s="17"/>
      <c r="D11" s="17"/>
    </row>
    <row r="12" spans="1:4" x14ac:dyDescent="0.25">
      <c r="A12" s="55"/>
      <c r="B12" s="11" t="s">
        <v>402</v>
      </c>
      <c r="C12" s="17"/>
      <c r="D12" s="17"/>
    </row>
    <row r="13" spans="1:4" x14ac:dyDescent="0.25">
      <c r="A13" s="55"/>
      <c r="B13" s="11" t="s">
        <v>403</v>
      </c>
      <c r="C13" s="17"/>
      <c r="D13" s="17"/>
    </row>
    <row r="14" spans="1:4" x14ac:dyDescent="0.25">
      <c r="A14" s="55"/>
      <c r="B14" s="11" t="s">
        <v>404</v>
      </c>
      <c r="C14" s="17"/>
      <c r="D14" s="17"/>
    </row>
    <row r="15" spans="1:4" x14ac:dyDescent="0.25">
      <c r="A15" s="55"/>
      <c r="B15" s="11" t="s">
        <v>250</v>
      </c>
      <c r="C15" s="17"/>
      <c r="D15" s="17"/>
    </row>
    <row r="16" spans="1:4" x14ac:dyDescent="0.25">
      <c r="A16" s="55"/>
      <c r="B16" s="11" t="s">
        <v>405</v>
      </c>
      <c r="C16" s="17"/>
      <c r="D16" s="17"/>
    </row>
    <row r="17" spans="1:4" x14ac:dyDescent="0.25">
      <c r="A17" s="55"/>
      <c r="B17" s="11" t="s">
        <v>406</v>
      </c>
      <c r="C17" s="17"/>
      <c r="D17" s="17"/>
    </row>
    <row r="18" spans="1:4" x14ac:dyDescent="0.25">
      <c r="A18" s="55"/>
      <c r="B18" s="11" t="s">
        <v>407</v>
      </c>
      <c r="C18" s="17"/>
      <c r="D18" s="17"/>
    </row>
    <row r="19" spans="1:4" x14ac:dyDescent="0.25">
      <c r="A19" s="55"/>
      <c r="B19" s="11" t="s">
        <v>408</v>
      </c>
      <c r="C19" s="17"/>
      <c r="D19" s="17"/>
    </row>
    <row r="20" spans="1:4" x14ac:dyDescent="0.25">
      <c r="A20" s="55"/>
      <c r="B20" s="11" t="s">
        <v>409</v>
      </c>
      <c r="C20" s="17"/>
      <c r="D20" s="17"/>
    </row>
    <row r="21" spans="1:4" x14ac:dyDescent="0.25">
      <c r="A21" s="55"/>
      <c r="B21" s="11" t="s">
        <v>410</v>
      </c>
      <c r="C21" s="17"/>
      <c r="D21" s="17"/>
    </row>
    <row r="22" spans="1:4" x14ac:dyDescent="0.25">
      <c r="A22" s="55"/>
      <c r="B22" s="11" t="s">
        <v>411</v>
      </c>
      <c r="C22" s="17"/>
      <c r="D22" s="17"/>
    </row>
    <row r="23" spans="1:4" x14ac:dyDescent="0.25">
      <c r="A23" s="55"/>
      <c r="B23" s="11" t="s">
        <v>412</v>
      </c>
      <c r="C23" s="17"/>
      <c r="D23" s="17"/>
    </row>
    <row r="24" spans="1:4" x14ac:dyDescent="0.25">
      <c r="A24" s="55"/>
      <c r="B24" s="11" t="s">
        <v>413</v>
      </c>
      <c r="C24" s="17"/>
      <c r="D24" s="17"/>
    </row>
    <row r="25" spans="1:4" x14ac:dyDescent="0.25">
      <c r="A25" s="55"/>
      <c r="B25" s="11" t="s">
        <v>414</v>
      </c>
      <c r="C25" s="17"/>
      <c r="D25" s="17"/>
    </row>
    <row r="26" spans="1:4" x14ac:dyDescent="0.25">
      <c r="A26" s="55"/>
      <c r="B26" s="11" t="s">
        <v>415</v>
      </c>
      <c r="C26" s="17"/>
      <c r="D26" s="17"/>
    </row>
    <row r="27" spans="1:4" x14ac:dyDescent="0.25">
      <c r="A27" s="55"/>
      <c r="B27" s="11" t="s">
        <v>416</v>
      </c>
      <c r="C27" s="17"/>
      <c r="D27" s="17"/>
    </row>
    <row r="28" spans="1:4" x14ac:dyDescent="0.25">
      <c r="A28" s="55"/>
      <c r="B28" s="11" t="s">
        <v>2326</v>
      </c>
      <c r="C28" s="17"/>
      <c r="D28" s="17"/>
    </row>
    <row r="29" spans="1:4" x14ac:dyDescent="0.25">
      <c r="A29" s="55"/>
      <c r="B29" s="11" t="s">
        <v>417</v>
      </c>
      <c r="C29" s="17"/>
      <c r="D29" s="17"/>
    </row>
    <row r="30" spans="1:4" x14ac:dyDescent="0.25">
      <c r="A30" s="55"/>
      <c r="B30" s="11" t="s">
        <v>418</v>
      </c>
      <c r="C30" s="17"/>
      <c r="D30" s="17"/>
    </row>
    <row r="31" spans="1:4" x14ac:dyDescent="0.25">
      <c r="A31" s="55"/>
      <c r="B31" s="11" t="s">
        <v>419</v>
      </c>
      <c r="C31" s="17"/>
      <c r="D31" s="17"/>
    </row>
    <row r="32" spans="1:4" x14ac:dyDescent="0.25">
      <c r="B32" s="11"/>
      <c r="C32" s="17"/>
      <c r="D32" s="17"/>
    </row>
    <row r="33" spans="1:4" x14ac:dyDescent="0.25">
      <c r="A33" s="4">
        <f>COUNTA(A3:A31)</f>
        <v>0</v>
      </c>
      <c r="B33" s="2" t="s">
        <v>200</v>
      </c>
      <c r="C33" s="17"/>
      <c r="D33" s="17"/>
    </row>
    <row r="34" spans="1:4" x14ac:dyDescent="0.25">
      <c r="B34" s="11"/>
      <c r="C34" s="17"/>
      <c r="D34" s="17"/>
    </row>
    <row r="35" spans="1:4" x14ac:dyDescent="0.25">
      <c r="B35" s="11"/>
      <c r="C35" s="17"/>
      <c r="D35" s="17"/>
    </row>
    <row r="36" spans="1:4" x14ac:dyDescent="0.25">
      <c r="B36" s="11"/>
      <c r="C36" s="17"/>
      <c r="D36" s="17"/>
    </row>
    <row r="37" spans="1:4" x14ac:dyDescent="0.25">
      <c r="B37" s="11"/>
      <c r="C37" s="17"/>
      <c r="D37" s="17"/>
    </row>
    <row r="38" spans="1:4" x14ac:dyDescent="0.25">
      <c r="B38" s="11"/>
      <c r="C38" s="17"/>
      <c r="D38" s="17"/>
    </row>
    <row r="39" spans="1:4" x14ac:dyDescent="0.25">
      <c r="B39" s="11"/>
      <c r="C39" s="17"/>
      <c r="D39" s="17"/>
    </row>
    <row r="40" spans="1:4" x14ac:dyDescent="0.25">
      <c r="B40" s="11"/>
      <c r="C40" s="17"/>
      <c r="D40" s="17"/>
    </row>
    <row r="41" spans="1:4" x14ac:dyDescent="0.25">
      <c r="B41" s="11"/>
      <c r="C41" s="17"/>
      <c r="D41" s="17"/>
    </row>
    <row r="42" spans="1:4" x14ac:dyDescent="0.25">
      <c r="B42" s="11"/>
      <c r="C42" s="17"/>
      <c r="D42" s="17"/>
    </row>
    <row r="43" spans="1:4" x14ac:dyDescent="0.25">
      <c r="B43" s="11"/>
      <c r="C43" s="17"/>
      <c r="D43" s="17"/>
    </row>
    <row r="44" spans="1:4" x14ac:dyDescent="0.25">
      <c r="B44" s="11"/>
      <c r="C44" s="17"/>
      <c r="D44" s="17"/>
    </row>
    <row r="45" spans="1:4" x14ac:dyDescent="0.25">
      <c r="B45" s="11"/>
      <c r="C45" s="17"/>
      <c r="D45" s="17"/>
    </row>
    <row r="46" spans="1:4" x14ac:dyDescent="0.25">
      <c r="B46" s="11"/>
      <c r="C46" s="17"/>
      <c r="D46" s="17"/>
    </row>
    <row r="47" spans="1:4" x14ac:dyDescent="0.25">
      <c r="B47" s="11"/>
      <c r="C47" s="17"/>
      <c r="D47" s="17"/>
    </row>
    <row r="48" spans="1:4" x14ac:dyDescent="0.25">
      <c r="B48" s="11"/>
      <c r="C48" s="17"/>
      <c r="D48" s="17"/>
    </row>
    <row r="49" spans="1:4" x14ac:dyDescent="0.25">
      <c r="B49" s="17"/>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LhOkJVr+WEEFhyp4qVtBRwGd+8n4D7P+4/EBqpgiTIlL1/kpkMhydtj8YQ4y8aKxq2rPIZEIUlUKJ4txt6cqhw==" saltValue="SofmUnLwMCWbLbvgoDwhyQ==" spinCount="100000" sheet="1" objects="1" scenarios="1" selectLockedCell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24.75" customHeight="1" x14ac:dyDescent="0.25">
      <c r="B1" s="7" t="s">
        <v>420</v>
      </c>
    </row>
    <row r="2" spans="1:4" ht="23.25" customHeight="1" x14ac:dyDescent="0.25">
      <c r="B2" s="9" t="s">
        <v>134</v>
      </c>
      <c r="C2" s="17"/>
      <c r="D2" s="17"/>
    </row>
    <row r="3" spans="1:4" x14ac:dyDescent="0.25">
      <c r="A3" s="55"/>
      <c r="B3" s="11" t="s">
        <v>421</v>
      </c>
      <c r="C3" s="17"/>
      <c r="D3" s="17"/>
    </row>
    <row r="4" spans="1:4" x14ac:dyDescent="0.25">
      <c r="A4" s="55"/>
      <c r="B4" s="11" t="s">
        <v>422</v>
      </c>
      <c r="C4" s="17"/>
      <c r="D4" s="17"/>
    </row>
    <row r="5" spans="1:4" x14ac:dyDescent="0.25">
      <c r="A5" s="55"/>
      <c r="B5" s="11" t="s">
        <v>423</v>
      </c>
      <c r="C5" s="17"/>
      <c r="D5" s="17"/>
    </row>
    <row r="6" spans="1:4" x14ac:dyDescent="0.25">
      <c r="A6" s="55"/>
      <c r="B6" s="11" t="s">
        <v>424</v>
      </c>
      <c r="C6" s="17"/>
      <c r="D6" s="17"/>
    </row>
    <row r="7" spans="1:4" x14ac:dyDescent="0.25">
      <c r="A7" s="55"/>
      <c r="B7" s="11" t="s">
        <v>425</v>
      </c>
      <c r="C7" s="17"/>
      <c r="D7" s="17"/>
    </row>
    <row r="8" spans="1:4" x14ac:dyDescent="0.25">
      <c r="A8" s="55"/>
      <c r="B8" s="11" t="s">
        <v>426</v>
      </c>
      <c r="C8" s="17"/>
      <c r="D8" s="17"/>
    </row>
    <row r="9" spans="1:4" x14ac:dyDescent="0.25">
      <c r="A9" s="55"/>
      <c r="B9" s="11" t="s">
        <v>427</v>
      </c>
      <c r="C9" s="17"/>
      <c r="D9" s="17"/>
    </row>
    <row r="10" spans="1:4" x14ac:dyDescent="0.25">
      <c r="A10" s="55"/>
      <c r="B10" s="11" t="s">
        <v>428</v>
      </c>
      <c r="C10" s="17"/>
      <c r="D10" s="17"/>
    </row>
    <row r="11" spans="1:4" x14ac:dyDescent="0.25">
      <c r="A11" s="55"/>
      <c r="B11" s="11" t="s">
        <v>429</v>
      </c>
      <c r="C11" s="17"/>
      <c r="D11" s="17"/>
    </row>
    <row r="12" spans="1:4" x14ac:dyDescent="0.25">
      <c r="A12" s="55"/>
      <c r="B12" s="11" t="s">
        <v>430</v>
      </c>
      <c r="C12" s="17"/>
      <c r="D12" s="17"/>
    </row>
    <row r="13" spans="1:4" x14ac:dyDescent="0.25">
      <c r="A13" s="55"/>
      <c r="B13" s="11" t="s">
        <v>431</v>
      </c>
      <c r="C13" s="17"/>
      <c r="D13" s="17"/>
    </row>
    <row r="14" spans="1:4" x14ac:dyDescent="0.25">
      <c r="A14" s="55"/>
      <c r="B14" s="11" t="s">
        <v>432</v>
      </c>
      <c r="C14" s="17"/>
      <c r="D14" s="17"/>
    </row>
    <row r="15" spans="1:4" x14ac:dyDescent="0.25">
      <c r="A15" s="55"/>
      <c r="B15" s="11" t="s">
        <v>433</v>
      </c>
      <c r="C15" s="17"/>
      <c r="D15" s="17"/>
    </row>
    <row r="16" spans="1:4" x14ac:dyDescent="0.25">
      <c r="A16" s="55"/>
      <c r="B16" s="11" t="s">
        <v>434</v>
      </c>
      <c r="C16" s="17"/>
      <c r="D16" s="17"/>
    </row>
    <row r="17" spans="1:4" x14ac:dyDescent="0.25">
      <c r="A17" s="55"/>
      <c r="B17" s="11" t="s">
        <v>435</v>
      </c>
      <c r="C17" s="17"/>
      <c r="D17" s="17"/>
    </row>
    <row r="18" spans="1:4" x14ac:dyDescent="0.25">
      <c r="A18" s="55"/>
      <c r="B18" s="11" t="s">
        <v>152</v>
      </c>
      <c r="C18" s="17"/>
      <c r="D18" s="17"/>
    </row>
    <row r="19" spans="1:4" x14ac:dyDescent="0.25">
      <c r="A19" s="55"/>
      <c r="B19" s="11" t="s">
        <v>436</v>
      </c>
      <c r="C19" s="17"/>
      <c r="D19" s="17"/>
    </row>
    <row r="20" spans="1:4" x14ac:dyDescent="0.25">
      <c r="A20" s="55"/>
      <c r="B20" s="11" t="s">
        <v>437</v>
      </c>
      <c r="C20" s="17"/>
      <c r="D20" s="17"/>
    </row>
    <row r="21" spans="1:4" x14ac:dyDescent="0.25">
      <c r="A21" s="55"/>
      <c r="B21" s="11" t="s">
        <v>438</v>
      </c>
      <c r="C21" s="17"/>
      <c r="D21" s="17"/>
    </row>
    <row r="22" spans="1:4" x14ac:dyDescent="0.25">
      <c r="A22" s="55"/>
      <c r="B22" s="11" t="s">
        <v>439</v>
      </c>
      <c r="C22" s="17"/>
      <c r="D22" s="17"/>
    </row>
    <row r="23" spans="1:4" x14ac:dyDescent="0.25">
      <c r="A23" s="55"/>
      <c r="B23" s="11" t="s">
        <v>440</v>
      </c>
      <c r="C23" s="17"/>
      <c r="D23" s="17"/>
    </row>
    <row r="24" spans="1:4" x14ac:dyDescent="0.25">
      <c r="A24" s="55"/>
      <c r="B24" s="11" t="s">
        <v>441</v>
      </c>
      <c r="C24" s="17"/>
      <c r="D24" s="17"/>
    </row>
    <row r="25" spans="1:4" x14ac:dyDescent="0.25">
      <c r="A25" s="55"/>
      <c r="B25" s="11" t="s">
        <v>442</v>
      </c>
      <c r="C25" s="17"/>
      <c r="D25" s="17"/>
    </row>
    <row r="26" spans="1:4" x14ac:dyDescent="0.25">
      <c r="A26" s="55"/>
      <c r="B26" s="11" t="s">
        <v>443</v>
      </c>
      <c r="C26" s="17"/>
      <c r="D26" s="17"/>
    </row>
    <row r="27" spans="1:4" ht="26.25" x14ac:dyDescent="0.25">
      <c r="A27" s="55"/>
      <c r="B27" s="11" t="s">
        <v>444</v>
      </c>
      <c r="C27" s="17"/>
      <c r="D27" s="17"/>
    </row>
    <row r="28" spans="1:4" x14ac:dyDescent="0.25">
      <c r="A28" s="55"/>
      <c r="B28" s="11" t="s">
        <v>445</v>
      </c>
      <c r="C28" s="17"/>
      <c r="D28" s="17"/>
    </row>
    <row r="29" spans="1:4" x14ac:dyDescent="0.25">
      <c r="A29" s="55"/>
      <c r="B29" s="11" t="s">
        <v>446</v>
      </c>
      <c r="C29" s="17"/>
      <c r="D29" s="17"/>
    </row>
    <row r="30" spans="1:4" ht="26.25" x14ac:dyDescent="0.25">
      <c r="A30" s="55"/>
      <c r="B30" s="11" t="s">
        <v>2327</v>
      </c>
      <c r="C30" s="17"/>
      <c r="D30" s="17"/>
    </row>
    <row r="31" spans="1:4" x14ac:dyDescent="0.25">
      <c r="A31" s="55"/>
      <c r="B31" s="11" t="s">
        <v>447</v>
      </c>
      <c r="C31" s="17"/>
      <c r="D31" s="17"/>
    </row>
    <row r="32" spans="1:4" ht="26.25" x14ac:dyDescent="0.25">
      <c r="A32" s="55"/>
      <c r="B32" s="11" t="s">
        <v>448</v>
      </c>
      <c r="C32" s="17"/>
      <c r="D32" s="17"/>
    </row>
    <row r="33" spans="1:4" ht="26.25" x14ac:dyDescent="0.25">
      <c r="A33" s="55"/>
      <c r="B33" s="11" t="s">
        <v>449</v>
      </c>
      <c r="C33" s="17"/>
      <c r="D33" s="17"/>
    </row>
    <row r="34" spans="1:4" x14ac:dyDescent="0.25">
      <c r="A34" s="55"/>
      <c r="B34" s="11" t="s">
        <v>450</v>
      </c>
      <c r="C34" s="17"/>
      <c r="D34" s="17"/>
    </row>
    <row r="35" spans="1:4" x14ac:dyDescent="0.25">
      <c r="A35" s="55"/>
      <c r="B35" s="11" t="s">
        <v>451</v>
      </c>
      <c r="C35" s="17"/>
      <c r="D35" s="17"/>
    </row>
    <row r="36" spans="1:4" x14ac:dyDescent="0.25">
      <c r="A36" s="55"/>
      <c r="B36" s="11" t="s">
        <v>452</v>
      </c>
      <c r="C36" s="17"/>
      <c r="D36" s="17"/>
    </row>
    <row r="37" spans="1:4" x14ac:dyDescent="0.25">
      <c r="A37" s="55"/>
      <c r="B37" s="11" t="s">
        <v>453</v>
      </c>
      <c r="C37" s="17"/>
      <c r="D37" s="17"/>
    </row>
    <row r="38" spans="1:4" x14ac:dyDescent="0.25">
      <c r="A38" s="55"/>
      <c r="B38" s="11" t="s">
        <v>454</v>
      </c>
      <c r="C38" s="17"/>
      <c r="D38" s="17"/>
    </row>
    <row r="39" spans="1:4" x14ac:dyDescent="0.25">
      <c r="A39" s="55"/>
      <c r="B39" s="11" t="s">
        <v>455</v>
      </c>
      <c r="C39" s="17"/>
      <c r="D39" s="17"/>
    </row>
    <row r="40" spans="1:4" ht="26.25" x14ac:dyDescent="0.25">
      <c r="A40" s="55"/>
      <c r="B40" s="11" t="s">
        <v>456</v>
      </c>
      <c r="C40" s="17"/>
      <c r="D40" s="17"/>
    </row>
    <row r="41" spans="1:4" x14ac:dyDescent="0.25">
      <c r="A41" s="55"/>
      <c r="B41" s="11" t="s">
        <v>457</v>
      </c>
      <c r="C41" s="17"/>
      <c r="D41" s="17"/>
    </row>
    <row r="42" spans="1:4" x14ac:dyDescent="0.25">
      <c r="A42" s="55"/>
      <c r="B42" s="11" t="s">
        <v>458</v>
      </c>
      <c r="C42" s="17"/>
      <c r="D42" s="17"/>
    </row>
    <row r="43" spans="1:4" x14ac:dyDescent="0.25">
      <c r="A43" s="55"/>
      <c r="B43" s="11" t="s">
        <v>459</v>
      </c>
      <c r="C43" s="17"/>
      <c r="D43" s="17"/>
    </row>
    <row r="44" spans="1:4" x14ac:dyDescent="0.25">
      <c r="A44" s="55"/>
      <c r="B44" s="11" t="s">
        <v>460</v>
      </c>
      <c r="C44" s="17"/>
      <c r="D44" s="17"/>
    </row>
    <row r="45" spans="1:4" x14ac:dyDescent="0.25">
      <c r="B45" s="11"/>
      <c r="C45" s="17"/>
      <c r="D45" s="17"/>
    </row>
    <row r="46" spans="1:4" x14ac:dyDescent="0.25">
      <c r="A46" s="4">
        <f>COUNTA(A3:A44)</f>
        <v>0</v>
      </c>
      <c r="B46" s="2" t="s">
        <v>200</v>
      </c>
      <c r="C46" s="17"/>
      <c r="D46" s="17"/>
    </row>
    <row r="47" spans="1:4" x14ac:dyDescent="0.25">
      <c r="B47" s="11"/>
      <c r="C47" s="17"/>
      <c r="D47" s="17"/>
    </row>
    <row r="48" spans="1:4" x14ac:dyDescent="0.25">
      <c r="B48" s="11"/>
      <c r="C48" s="17"/>
      <c r="D48" s="17"/>
    </row>
    <row r="49" spans="1:4" x14ac:dyDescent="0.25">
      <c r="B49" s="17"/>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9Cucuw15bEQUWAQOYAJF+dt0NKunaZRj674e5c/gqpzedSlAnmSPnUkAHT8nQhLDPS/+gi5kXjiqxk8m+wLobg==" saltValue="Pjv0rY4xxemzoT4bQqeo/g==" spinCount="100000" sheet="1" objects="1" scenarios="1" selectLockedCells="1"/>
  <pageMargins left="0.31496062992125984"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24.75" customHeight="1" x14ac:dyDescent="0.25">
      <c r="B1" s="7" t="s">
        <v>461</v>
      </c>
    </row>
    <row r="2" spans="1:4" ht="21" customHeight="1" x14ac:dyDescent="0.25">
      <c r="B2" s="9" t="s">
        <v>134</v>
      </c>
      <c r="C2" s="17"/>
      <c r="D2" s="17"/>
    </row>
    <row r="3" spans="1:4" x14ac:dyDescent="0.25">
      <c r="A3" s="55"/>
      <c r="B3" s="11" t="s">
        <v>462</v>
      </c>
      <c r="C3" s="17"/>
      <c r="D3" s="17"/>
    </row>
    <row r="4" spans="1:4" x14ac:dyDescent="0.25">
      <c r="A4" s="55"/>
      <c r="B4" s="11" t="s">
        <v>463</v>
      </c>
      <c r="C4" s="17"/>
      <c r="D4" s="17"/>
    </row>
    <row r="5" spans="1:4" x14ac:dyDescent="0.25">
      <c r="A5" s="55"/>
      <c r="B5" s="11" t="s">
        <v>464</v>
      </c>
      <c r="C5" s="17"/>
      <c r="D5" s="17"/>
    </row>
    <row r="6" spans="1:4" x14ac:dyDescent="0.25">
      <c r="A6" s="55"/>
      <c r="B6" s="11" t="s">
        <v>465</v>
      </c>
      <c r="C6" s="17"/>
      <c r="D6" s="17"/>
    </row>
    <row r="7" spans="1:4" x14ac:dyDescent="0.25">
      <c r="A7" s="55"/>
      <c r="B7" s="11" t="s">
        <v>466</v>
      </c>
      <c r="C7" s="17"/>
      <c r="D7" s="17"/>
    </row>
    <row r="8" spans="1:4" x14ac:dyDescent="0.25">
      <c r="A8" s="55"/>
      <c r="B8" s="11" t="s">
        <v>467</v>
      </c>
      <c r="C8" s="17"/>
      <c r="D8" s="17"/>
    </row>
    <row r="9" spans="1:4" x14ac:dyDescent="0.25">
      <c r="A9" s="55"/>
      <c r="B9" s="11" t="s">
        <v>468</v>
      </c>
      <c r="C9" s="17"/>
      <c r="D9" s="17"/>
    </row>
    <row r="10" spans="1:4" x14ac:dyDescent="0.25">
      <c r="A10" s="55"/>
      <c r="B10" s="11" t="s">
        <v>469</v>
      </c>
      <c r="C10" s="17"/>
      <c r="D10" s="17"/>
    </row>
    <row r="11" spans="1:4" x14ac:dyDescent="0.25">
      <c r="A11" s="55"/>
      <c r="B11" s="11" t="s">
        <v>470</v>
      </c>
      <c r="C11" s="17"/>
      <c r="D11" s="17"/>
    </row>
    <row r="12" spans="1:4" x14ac:dyDescent="0.25">
      <c r="A12" s="55"/>
      <c r="B12" s="11" t="s">
        <v>471</v>
      </c>
      <c r="C12" s="17"/>
      <c r="D12" s="17"/>
    </row>
    <row r="13" spans="1:4" x14ac:dyDescent="0.25">
      <c r="A13" s="55"/>
      <c r="B13" s="11" t="s">
        <v>472</v>
      </c>
      <c r="C13" s="17"/>
      <c r="D13" s="17"/>
    </row>
    <row r="14" spans="1:4" x14ac:dyDescent="0.25">
      <c r="A14" s="55"/>
      <c r="B14" s="11" t="s">
        <v>473</v>
      </c>
      <c r="C14" s="17"/>
      <c r="D14" s="17"/>
    </row>
    <row r="15" spans="1:4" x14ac:dyDescent="0.25">
      <c r="A15" s="55"/>
      <c r="B15" s="11" t="s">
        <v>474</v>
      </c>
      <c r="C15" s="17"/>
      <c r="D15" s="17"/>
    </row>
    <row r="16" spans="1:4" x14ac:dyDescent="0.25">
      <c r="A16" s="55"/>
      <c r="B16" s="11" t="s">
        <v>475</v>
      </c>
      <c r="C16" s="17"/>
      <c r="D16" s="17"/>
    </row>
    <row r="17" spans="1:4" x14ac:dyDescent="0.25">
      <c r="A17" s="55"/>
      <c r="B17" s="11" t="s">
        <v>476</v>
      </c>
      <c r="C17" s="17"/>
      <c r="D17" s="17"/>
    </row>
    <row r="18" spans="1:4" x14ac:dyDescent="0.25">
      <c r="A18" s="55"/>
      <c r="B18" s="11" t="s">
        <v>477</v>
      </c>
      <c r="C18" s="17"/>
      <c r="D18" s="17"/>
    </row>
    <row r="19" spans="1:4" x14ac:dyDescent="0.25">
      <c r="A19" s="55"/>
      <c r="B19" s="11" t="s">
        <v>478</v>
      </c>
      <c r="C19" s="17"/>
      <c r="D19" s="17"/>
    </row>
    <row r="20" spans="1:4" x14ac:dyDescent="0.25">
      <c r="A20" s="55"/>
      <c r="B20" s="11" t="s">
        <v>479</v>
      </c>
      <c r="C20" s="17"/>
      <c r="D20" s="17"/>
    </row>
    <row r="21" spans="1:4" x14ac:dyDescent="0.25">
      <c r="A21" s="55"/>
      <c r="B21" s="11" t="s">
        <v>480</v>
      </c>
      <c r="C21" s="17"/>
      <c r="D21" s="17"/>
    </row>
    <row r="22" spans="1:4" x14ac:dyDescent="0.25">
      <c r="A22" s="55"/>
      <c r="B22" s="11" t="s">
        <v>481</v>
      </c>
      <c r="C22" s="17"/>
      <c r="D22" s="17"/>
    </row>
    <row r="23" spans="1:4" x14ac:dyDescent="0.25">
      <c r="A23" s="55"/>
      <c r="B23" s="11" t="s">
        <v>482</v>
      </c>
      <c r="C23" s="17"/>
      <c r="D23" s="17"/>
    </row>
    <row r="24" spans="1:4" ht="26.25" x14ac:dyDescent="0.25">
      <c r="A24" s="55"/>
      <c r="B24" s="11" t="s">
        <v>483</v>
      </c>
      <c r="C24" s="17"/>
      <c r="D24" s="17"/>
    </row>
    <row r="25" spans="1:4" ht="26.25" x14ac:dyDescent="0.25">
      <c r="A25" s="55"/>
      <c r="B25" s="11" t="s">
        <v>484</v>
      </c>
      <c r="C25" s="17"/>
      <c r="D25" s="17"/>
    </row>
    <row r="26" spans="1:4" x14ac:dyDescent="0.25">
      <c r="A26" s="55"/>
      <c r="B26" s="11" t="s">
        <v>485</v>
      </c>
      <c r="C26" s="17"/>
      <c r="D26" s="17"/>
    </row>
    <row r="27" spans="1:4" x14ac:dyDescent="0.25">
      <c r="A27" s="55"/>
      <c r="B27" s="11" t="s">
        <v>486</v>
      </c>
      <c r="C27" s="17"/>
      <c r="D27" s="17"/>
    </row>
    <row r="28" spans="1:4" x14ac:dyDescent="0.25">
      <c r="A28" s="55"/>
      <c r="B28" s="11" t="s">
        <v>487</v>
      </c>
      <c r="C28" s="17"/>
      <c r="D28" s="17"/>
    </row>
    <row r="29" spans="1:4" ht="26.25" x14ac:dyDescent="0.25">
      <c r="A29" s="55"/>
      <c r="B29" s="11" t="s">
        <v>488</v>
      </c>
      <c r="C29" s="17"/>
      <c r="D29" s="17"/>
    </row>
    <row r="30" spans="1:4" x14ac:dyDescent="0.25">
      <c r="A30" s="55"/>
      <c r="B30" s="11" t="s">
        <v>489</v>
      </c>
      <c r="C30" s="17"/>
      <c r="D30" s="17"/>
    </row>
    <row r="31" spans="1:4" x14ac:dyDescent="0.25">
      <c r="A31" s="55"/>
      <c r="B31" s="11" t="s">
        <v>490</v>
      </c>
      <c r="C31" s="17"/>
      <c r="D31" s="17"/>
    </row>
    <row r="32" spans="1:4" x14ac:dyDescent="0.25">
      <c r="A32" s="55"/>
      <c r="B32" s="11" t="s">
        <v>491</v>
      </c>
      <c r="C32" s="17"/>
      <c r="D32" s="17"/>
    </row>
    <row r="33" spans="1:4" ht="26.25" x14ac:dyDescent="0.25">
      <c r="A33" s="55"/>
      <c r="B33" s="11" t="s">
        <v>492</v>
      </c>
      <c r="C33" s="17"/>
      <c r="D33" s="17"/>
    </row>
    <row r="34" spans="1:4" x14ac:dyDescent="0.25">
      <c r="A34" s="55"/>
      <c r="B34" s="11" t="s">
        <v>493</v>
      </c>
      <c r="C34" s="17"/>
      <c r="D34" s="17"/>
    </row>
    <row r="35" spans="1:4" x14ac:dyDescent="0.25">
      <c r="A35" s="55"/>
      <c r="B35" s="11" t="s">
        <v>494</v>
      </c>
      <c r="C35" s="17"/>
      <c r="D35" s="17"/>
    </row>
    <row r="36" spans="1:4" x14ac:dyDescent="0.25">
      <c r="A36" s="55"/>
      <c r="B36" s="11" t="s">
        <v>495</v>
      </c>
      <c r="C36" s="17"/>
      <c r="D36" s="17"/>
    </row>
    <row r="37" spans="1:4" x14ac:dyDescent="0.25">
      <c r="A37" s="55"/>
      <c r="B37" s="11" t="s">
        <v>496</v>
      </c>
      <c r="C37" s="17"/>
      <c r="D37" s="17"/>
    </row>
    <row r="38" spans="1:4" x14ac:dyDescent="0.25">
      <c r="A38" s="55"/>
      <c r="B38" s="11" t="s">
        <v>497</v>
      </c>
      <c r="C38" s="17"/>
      <c r="D38" s="17"/>
    </row>
    <row r="39" spans="1:4" x14ac:dyDescent="0.25">
      <c r="A39" s="55"/>
      <c r="B39" s="11" t="s">
        <v>498</v>
      </c>
      <c r="C39" s="17"/>
      <c r="D39" s="17"/>
    </row>
    <row r="40" spans="1:4" x14ac:dyDescent="0.25">
      <c r="A40" s="55"/>
      <c r="B40" s="11" t="s">
        <v>499</v>
      </c>
      <c r="C40" s="17"/>
      <c r="D40" s="17"/>
    </row>
    <row r="41" spans="1:4" x14ac:dyDescent="0.25">
      <c r="A41" s="55"/>
      <c r="B41" s="11" t="s">
        <v>2563</v>
      </c>
      <c r="C41" s="17"/>
      <c r="D41" s="17"/>
    </row>
    <row r="42" spans="1:4" x14ac:dyDescent="0.25">
      <c r="A42" s="55"/>
      <c r="B42" s="11" t="s">
        <v>2562</v>
      </c>
      <c r="C42" s="17"/>
      <c r="D42" s="17"/>
    </row>
    <row r="43" spans="1:4" x14ac:dyDescent="0.25">
      <c r="A43" s="55"/>
      <c r="B43" s="11" t="s">
        <v>500</v>
      </c>
      <c r="C43" s="17"/>
      <c r="D43" s="17"/>
    </row>
    <row r="44" spans="1:4" ht="26.25" x14ac:dyDescent="0.25">
      <c r="A44" s="55"/>
      <c r="B44" s="11" t="s">
        <v>501</v>
      </c>
      <c r="C44" s="17"/>
      <c r="D44" s="17"/>
    </row>
    <row r="45" spans="1:4" x14ac:dyDescent="0.25">
      <c r="A45" s="55"/>
      <c r="B45" s="11" t="s">
        <v>502</v>
      </c>
      <c r="C45" s="17"/>
      <c r="D45" s="17"/>
    </row>
    <row r="46" spans="1:4" x14ac:dyDescent="0.25">
      <c r="A46" s="55"/>
      <c r="B46" s="11" t="s">
        <v>503</v>
      </c>
      <c r="C46" s="17"/>
      <c r="D46" s="17"/>
    </row>
    <row r="47" spans="1:4" x14ac:dyDescent="0.25">
      <c r="A47" s="55"/>
      <c r="B47" s="11" t="s">
        <v>504</v>
      </c>
      <c r="C47" s="17"/>
      <c r="D47" s="17"/>
    </row>
    <row r="48" spans="1:4" x14ac:dyDescent="0.25">
      <c r="B48" s="11"/>
      <c r="C48" s="17"/>
      <c r="D48" s="17"/>
    </row>
    <row r="49" spans="1:4" x14ac:dyDescent="0.25">
      <c r="A49" s="4">
        <f>COUNTA(A3:A47)</f>
        <v>0</v>
      </c>
      <c r="B49" s="2" t="s">
        <v>200</v>
      </c>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FGwy3jwDlw9RYQmc3Gq5fU/8PQy/UNenOdhE7kXyHpc3A4dMFvca4VbqFTKzff/7GEwPonIBoQRSsUbG/b4lCA==" saltValue="Im3GEz8Y1bxY1VYCGx5ohg==" spinCount="100000" sheet="1" objects="1" scenarios="1" selectLockedCells="1"/>
  <pageMargins left="0.31496062992125984" right="0.31496062992125984"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dimension ref="A1:D59"/>
  <sheetViews>
    <sheetView workbookViewId="0">
      <selection activeCell="A3" sqref="A3"/>
    </sheetView>
  </sheetViews>
  <sheetFormatPr defaultRowHeight="15" x14ac:dyDescent="0.25"/>
  <cols>
    <col min="1" max="1" width="5.7109375" style="6" customWidth="1"/>
    <col min="2" max="2" width="87" customWidth="1"/>
    <col min="3" max="3" width="62.7109375" style="2" customWidth="1"/>
  </cols>
  <sheetData>
    <row r="1" spans="1:4" ht="24.75" customHeight="1" x14ac:dyDescent="0.25">
      <c r="B1" s="7" t="s">
        <v>2408</v>
      </c>
    </row>
    <row r="2" spans="1:4" ht="23.25" customHeight="1" x14ac:dyDescent="0.25">
      <c r="B2" s="9" t="s">
        <v>134</v>
      </c>
      <c r="C2" s="10"/>
      <c r="D2" s="17"/>
    </row>
    <row r="3" spans="1:4" x14ac:dyDescent="0.25">
      <c r="A3" s="55"/>
      <c r="B3" s="10" t="s">
        <v>2308</v>
      </c>
      <c r="C3" s="10"/>
      <c r="D3" s="17"/>
    </row>
    <row r="4" spans="1:4" x14ac:dyDescent="0.25">
      <c r="A4" s="55"/>
      <c r="B4" s="10" t="s">
        <v>2309</v>
      </c>
      <c r="C4" s="10"/>
      <c r="D4" s="17"/>
    </row>
    <row r="5" spans="1:4" x14ac:dyDescent="0.25">
      <c r="A5" s="55"/>
      <c r="B5" s="10" t="s">
        <v>2310</v>
      </c>
      <c r="C5" s="10"/>
      <c r="D5" s="17"/>
    </row>
    <row r="6" spans="1:4" x14ac:dyDescent="0.25">
      <c r="A6" s="55"/>
      <c r="B6" s="10" t="s">
        <v>2311</v>
      </c>
      <c r="C6" s="10"/>
      <c r="D6" s="17"/>
    </row>
    <row r="7" spans="1:4" x14ac:dyDescent="0.25">
      <c r="A7" s="55"/>
      <c r="B7" s="10" t="s">
        <v>2312</v>
      </c>
      <c r="C7" s="10"/>
      <c r="D7" s="17"/>
    </row>
    <row r="8" spans="1:4" x14ac:dyDescent="0.25">
      <c r="A8" s="55"/>
      <c r="B8" s="10" t="s">
        <v>2313</v>
      </c>
      <c r="C8" s="10"/>
      <c r="D8" s="17"/>
    </row>
    <row r="9" spans="1:4" x14ac:dyDescent="0.25">
      <c r="A9" s="55"/>
      <c r="B9" s="10" t="s">
        <v>2314</v>
      </c>
      <c r="C9" s="10"/>
      <c r="D9" s="17"/>
    </row>
    <row r="10" spans="1:4" x14ac:dyDescent="0.25">
      <c r="A10" s="55"/>
      <c r="B10" s="10" t="s">
        <v>2315</v>
      </c>
      <c r="C10" s="10"/>
      <c r="D10" s="17"/>
    </row>
    <row r="11" spans="1:4" x14ac:dyDescent="0.25">
      <c r="A11" s="55"/>
      <c r="B11" s="10" t="s">
        <v>2316</v>
      </c>
      <c r="C11" s="10"/>
      <c r="D11" s="17"/>
    </row>
    <row r="12" spans="1:4" x14ac:dyDescent="0.25">
      <c r="A12" s="55"/>
      <c r="B12" s="10" t="s">
        <v>2317</v>
      </c>
      <c r="C12" s="10"/>
      <c r="D12" s="17"/>
    </row>
    <row r="13" spans="1:4" x14ac:dyDescent="0.25">
      <c r="A13" s="55"/>
      <c r="B13" s="10" t="s">
        <v>2318</v>
      </c>
      <c r="C13" s="10"/>
      <c r="D13" s="17"/>
    </row>
    <row r="14" spans="1:4" x14ac:dyDescent="0.25">
      <c r="A14" s="55"/>
      <c r="B14" s="10" t="s">
        <v>2319</v>
      </c>
      <c r="C14" s="10"/>
      <c r="D14" s="17"/>
    </row>
    <row r="15" spans="1:4" x14ac:dyDescent="0.25">
      <c r="A15" s="55"/>
      <c r="B15" s="10" t="s">
        <v>2320</v>
      </c>
      <c r="C15" s="10"/>
      <c r="D15" s="17"/>
    </row>
    <row r="16" spans="1:4" x14ac:dyDescent="0.25">
      <c r="A16" s="55"/>
      <c r="B16" s="10" t="s">
        <v>2321</v>
      </c>
      <c r="C16" s="10"/>
      <c r="D16" s="17"/>
    </row>
    <row r="17" spans="1:4" x14ac:dyDescent="0.25">
      <c r="A17" s="55"/>
      <c r="B17" s="10" t="s">
        <v>2322</v>
      </c>
      <c r="C17" s="10"/>
      <c r="D17" s="17"/>
    </row>
    <row r="18" spans="1:4" x14ac:dyDescent="0.25">
      <c r="A18" s="55"/>
      <c r="B18" s="10" t="s">
        <v>2323</v>
      </c>
      <c r="C18" s="10"/>
      <c r="D18" s="17"/>
    </row>
    <row r="19" spans="1:4" x14ac:dyDescent="0.25">
      <c r="A19" s="55"/>
      <c r="B19" s="10" t="s">
        <v>2324</v>
      </c>
      <c r="C19" s="10"/>
      <c r="D19" s="17"/>
    </row>
    <row r="20" spans="1:4" x14ac:dyDescent="0.25">
      <c r="A20" s="55"/>
      <c r="B20" s="10" t="s">
        <v>2358</v>
      </c>
      <c r="C20" s="10"/>
      <c r="D20" s="17"/>
    </row>
    <row r="21" spans="1:4" x14ac:dyDescent="0.25">
      <c r="A21" s="55"/>
      <c r="B21" s="10" t="s">
        <v>2359</v>
      </c>
      <c r="C21" s="10"/>
      <c r="D21" s="17"/>
    </row>
    <row r="22" spans="1:4" x14ac:dyDescent="0.25">
      <c r="A22" s="55"/>
      <c r="B22" s="10" t="s">
        <v>2360</v>
      </c>
      <c r="C22" s="10"/>
      <c r="D22" s="17"/>
    </row>
    <row r="23" spans="1:4" x14ac:dyDescent="0.25">
      <c r="A23" s="55"/>
      <c r="B23" s="10" t="s">
        <v>2361</v>
      </c>
      <c r="C23" s="10"/>
      <c r="D23" s="17"/>
    </row>
    <row r="24" spans="1:4" x14ac:dyDescent="0.25">
      <c r="A24" s="55"/>
      <c r="B24" s="10" t="s">
        <v>2362</v>
      </c>
      <c r="C24" s="10"/>
      <c r="D24" s="17"/>
    </row>
    <row r="25" spans="1:4" x14ac:dyDescent="0.25">
      <c r="A25" s="55"/>
      <c r="B25" s="10" t="s">
        <v>2363</v>
      </c>
      <c r="C25" s="10"/>
      <c r="D25" s="17"/>
    </row>
    <row r="26" spans="1:4" x14ac:dyDescent="0.25">
      <c r="A26" s="55"/>
      <c r="B26" s="10" t="s">
        <v>2364</v>
      </c>
      <c r="C26" s="10"/>
      <c r="D26" s="17"/>
    </row>
    <row r="27" spans="1:4" x14ac:dyDescent="0.25">
      <c r="A27" s="55"/>
      <c r="B27" s="10" t="s">
        <v>2365</v>
      </c>
      <c r="C27" s="10"/>
      <c r="D27" s="17"/>
    </row>
    <row r="28" spans="1:4" x14ac:dyDescent="0.25">
      <c r="A28" s="55"/>
      <c r="B28" s="10" t="s">
        <v>2366</v>
      </c>
      <c r="C28" s="10"/>
      <c r="D28" s="17"/>
    </row>
    <row r="29" spans="1:4" x14ac:dyDescent="0.25">
      <c r="A29" s="55"/>
      <c r="B29" s="10" t="s">
        <v>2367</v>
      </c>
      <c r="C29" s="10"/>
      <c r="D29" s="17"/>
    </row>
    <row r="30" spans="1:4" x14ac:dyDescent="0.25">
      <c r="A30" s="55"/>
      <c r="B30" s="10" t="s">
        <v>2389</v>
      </c>
      <c r="C30" s="10"/>
      <c r="D30" s="17"/>
    </row>
    <row r="31" spans="1:4" x14ac:dyDescent="0.25">
      <c r="A31" s="55"/>
      <c r="B31" s="10" t="s">
        <v>2390</v>
      </c>
      <c r="C31" s="10"/>
      <c r="D31" s="17"/>
    </row>
    <row r="32" spans="1:4" x14ac:dyDescent="0.25">
      <c r="A32" s="55"/>
      <c r="B32" s="10" t="s">
        <v>2391</v>
      </c>
      <c r="C32" s="10"/>
      <c r="D32" s="17"/>
    </row>
    <row r="33" spans="1:4" x14ac:dyDescent="0.25">
      <c r="A33" s="55"/>
      <c r="B33" s="10" t="s">
        <v>2392</v>
      </c>
      <c r="C33" s="10"/>
      <c r="D33" s="17"/>
    </row>
    <row r="34" spans="1:4" x14ac:dyDescent="0.25">
      <c r="A34" s="55"/>
      <c r="B34" s="10" t="s">
        <v>2393</v>
      </c>
      <c r="C34" s="10"/>
      <c r="D34" s="17"/>
    </row>
    <row r="35" spans="1:4" x14ac:dyDescent="0.25">
      <c r="A35" s="55"/>
      <c r="B35" s="10" t="s">
        <v>2368</v>
      </c>
      <c r="C35" s="10"/>
      <c r="D35" s="17"/>
    </row>
    <row r="36" spans="1:4" x14ac:dyDescent="0.25">
      <c r="A36" s="55"/>
      <c r="B36" s="10" t="s">
        <v>2369</v>
      </c>
      <c r="C36" s="10"/>
      <c r="D36" s="17"/>
    </row>
    <row r="37" spans="1:4" x14ac:dyDescent="0.25">
      <c r="A37" s="55"/>
      <c r="B37" s="10" t="s">
        <v>2397</v>
      </c>
      <c r="C37" s="10"/>
      <c r="D37" s="17"/>
    </row>
    <row r="38" spans="1:4" x14ac:dyDescent="0.25">
      <c r="A38" s="55"/>
      <c r="B38" s="10" t="s">
        <v>2394</v>
      </c>
      <c r="C38" s="10"/>
      <c r="D38" s="17"/>
    </row>
    <row r="39" spans="1:4" x14ac:dyDescent="0.25">
      <c r="A39" s="55"/>
      <c r="B39" s="10" t="s">
        <v>2396</v>
      </c>
      <c r="C39" s="10"/>
      <c r="D39" s="17"/>
    </row>
    <row r="40" spans="1:4" x14ac:dyDescent="0.25">
      <c r="A40" s="55"/>
      <c r="B40" s="10" t="s">
        <v>2395</v>
      </c>
      <c r="C40" s="10"/>
      <c r="D40" s="17"/>
    </row>
    <row r="41" spans="1:4" x14ac:dyDescent="0.25">
      <c r="A41" s="55"/>
      <c r="B41" s="10" t="s">
        <v>2370</v>
      </c>
      <c r="C41" s="10"/>
      <c r="D41" s="17"/>
    </row>
    <row r="42" spans="1:4" x14ac:dyDescent="0.25">
      <c r="A42" s="55"/>
      <c r="B42" s="10" t="s">
        <v>2371</v>
      </c>
      <c r="C42" s="10"/>
      <c r="D42" s="17"/>
    </row>
    <row r="43" spans="1:4" x14ac:dyDescent="0.25">
      <c r="A43" s="55"/>
      <c r="B43" s="10" t="s">
        <v>2398</v>
      </c>
      <c r="C43" s="10"/>
      <c r="D43" s="17"/>
    </row>
    <row r="44" spans="1:4" x14ac:dyDescent="0.25">
      <c r="A44" s="55"/>
      <c r="B44" s="10" t="s">
        <v>2400</v>
      </c>
      <c r="C44" s="10"/>
      <c r="D44" s="17"/>
    </row>
    <row r="45" spans="1:4" x14ac:dyDescent="0.25">
      <c r="A45" s="55"/>
      <c r="B45" s="10" t="s">
        <v>2399</v>
      </c>
      <c r="C45" s="10"/>
      <c r="D45" s="17"/>
    </row>
    <row r="46" spans="1:4" x14ac:dyDescent="0.25">
      <c r="A46" s="55"/>
      <c r="B46" s="10" t="s">
        <v>2372</v>
      </c>
      <c r="C46" s="10"/>
      <c r="D46" s="17"/>
    </row>
    <row r="47" spans="1:4" x14ac:dyDescent="0.25">
      <c r="A47" s="55"/>
      <c r="B47" s="10" t="s">
        <v>2401</v>
      </c>
      <c r="C47" s="10"/>
      <c r="D47" s="17"/>
    </row>
    <row r="48" spans="1:4" x14ac:dyDescent="0.25">
      <c r="A48" s="55"/>
      <c r="B48" s="10" t="s">
        <v>2402</v>
      </c>
      <c r="C48" s="10"/>
      <c r="D48" s="17"/>
    </row>
    <row r="49" spans="1:4" x14ac:dyDescent="0.25">
      <c r="A49" s="62"/>
      <c r="B49" s="10" t="s">
        <v>2403</v>
      </c>
      <c r="C49" s="10"/>
      <c r="D49" s="17"/>
    </row>
    <row r="50" spans="1:4" x14ac:dyDescent="0.25">
      <c r="A50" s="62"/>
      <c r="B50" s="10" t="s">
        <v>2373</v>
      </c>
      <c r="C50" s="10"/>
      <c r="D50" s="17"/>
    </row>
    <row r="51" spans="1:4" x14ac:dyDescent="0.25">
      <c r="A51" s="55"/>
      <c r="B51" s="10" t="s">
        <v>2374</v>
      </c>
      <c r="C51" s="10"/>
      <c r="D51" s="17"/>
    </row>
    <row r="52" spans="1:4" x14ac:dyDescent="0.25">
      <c r="A52" s="55"/>
      <c r="B52" s="10" t="s">
        <v>2404</v>
      </c>
      <c r="C52" s="10"/>
      <c r="D52" s="17"/>
    </row>
    <row r="53" spans="1:4" x14ac:dyDescent="0.25">
      <c r="A53" s="55"/>
      <c r="B53" s="2" t="s">
        <v>2375</v>
      </c>
    </row>
    <row r="54" spans="1:4" x14ac:dyDescent="0.25">
      <c r="A54" s="55"/>
      <c r="B54" s="2" t="s">
        <v>2405</v>
      </c>
    </row>
    <row r="55" spans="1:4" x14ac:dyDescent="0.25">
      <c r="A55" s="55"/>
      <c r="B55" s="2" t="s">
        <v>2376</v>
      </c>
    </row>
    <row r="56" spans="1:4" x14ac:dyDescent="0.25">
      <c r="A56" s="55"/>
      <c r="B56" s="2" t="s">
        <v>2406</v>
      </c>
    </row>
    <row r="57" spans="1:4" x14ac:dyDescent="0.25">
      <c r="A57" s="55"/>
      <c r="B57" s="2" t="s">
        <v>2407</v>
      </c>
    </row>
    <row r="59" spans="1:4" x14ac:dyDescent="0.25">
      <c r="A59" s="6">
        <f>COUNTA(A3:A57)</f>
        <v>0</v>
      </c>
      <c r="B59" s="2" t="s">
        <v>2377</v>
      </c>
    </row>
  </sheetData>
  <sheetProtection algorithmName="SHA-512" hashValue="H3uB3Ek8R6Y148MIPBTTQHAJzS6oV70F2hJRgN9lCSnFItKt65q5d4pLuyCMY1AArYsQ0nj3aBhRrApKCzNEEQ==" saltValue="8CuUBGUyQ6abdfS8Wvz/DQ==" spinCount="100000" sheet="1" selectLockedCells="1"/>
  <pageMargins left="0.15748031496062992" right="0.1574803149606299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18" x14ac:dyDescent="0.25">
      <c r="B1" s="19" t="s">
        <v>505</v>
      </c>
    </row>
    <row r="2" spans="1:4" ht="22.5" customHeight="1" x14ac:dyDescent="0.25">
      <c r="B2" s="9" t="s">
        <v>134</v>
      </c>
      <c r="C2" s="17"/>
      <c r="D2" s="17"/>
    </row>
    <row r="3" spans="1:4" x14ac:dyDescent="0.25">
      <c r="A3" s="55"/>
      <c r="B3" s="11" t="s">
        <v>506</v>
      </c>
      <c r="C3" s="17"/>
      <c r="D3" s="17"/>
    </row>
    <row r="4" spans="1:4" x14ac:dyDescent="0.25">
      <c r="A4" s="55"/>
      <c r="B4" s="11" t="s">
        <v>507</v>
      </c>
      <c r="C4" s="17"/>
      <c r="D4" s="17"/>
    </row>
    <row r="5" spans="1:4" x14ac:dyDescent="0.25">
      <c r="A5" s="55"/>
      <c r="B5" s="11" t="s">
        <v>508</v>
      </c>
      <c r="C5" s="17"/>
      <c r="D5" s="17"/>
    </row>
    <row r="6" spans="1:4" x14ac:dyDescent="0.25">
      <c r="A6" s="55"/>
      <c r="B6" s="11" t="s">
        <v>509</v>
      </c>
      <c r="C6" s="17"/>
      <c r="D6" s="17"/>
    </row>
    <row r="7" spans="1:4" x14ac:dyDescent="0.25">
      <c r="A7" s="55"/>
      <c r="B7" s="11" t="s">
        <v>510</v>
      </c>
      <c r="C7" s="17"/>
      <c r="D7" s="17"/>
    </row>
    <row r="8" spans="1:4" x14ac:dyDescent="0.25">
      <c r="A8" s="55"/>
      <c r="B8" s="11" t="s">
        <v>511</v>
      </c>
      <c r="C8" s="17"/>
      <c r="D8" s="17"/>
    </row>
    <row r="9" spans="1:4" x14ac:dyDescent="0.25">
      <c r="A9" s="55"/>
      <c r="B9" s="11" t="s">
        <v>512</v>
      </c>
      <c r="C9" s="17"/>
      <c r="D9" s="17"/>
    </row>
    <row r="10" spans="1:4" x14ac:dyDescent="0.25">
      <c r="A10" s="55"/>
      <c r="B10" s="11" t="s">
        <v>513</v>
      </c>
      <c r="C10" s="17"/>
      <c r="D10" s="17"/>
    </row>
    <row r="11" spans="1:4" x14ac:dyDescent="0.25">
      <c r="A11" s="55"/>
      <c r="B11" s="11" t="s">
        <v>514</v>
      </c>
      <c r="C11" s="17"/>
      <c r="D11" s="17"/>
    </row>
    <row r="12" spans="1:4" x14ac:dyDescent="0.25">
      <c r="A12" s="55"/>
      <c r="B12" s="11" t="s">
        <v>515</v>
      </c>
      <c r="C12" s="17"/>
      <c r="D12" s="17"/>
    </row>
    <row r="13" spans="1:4" x14ac:dyDescent="0.25">
      <c r="A13" s="55"/>
      <c r="B13" s="11" t="s">
        <v>516</v>
      </c>
      <c r="C13" s="17"/>
      <c r="D13" s="17"/>
    </row>
    <row r="14" spans="1:4" x14ac:dyDescent="0.25">
      <c r="A14" s="55"/>
      <c r="B14" s="11" t="s">
        <v>517</v>
      </c>
      <c r="C14" s="17"/>
      <c r="D14" s="17"/>
    </row>
    <row r="15" spans="1:4" x14ac:dyDescent="0.25">
      <c r="A15" s="55"/>
      <c r="B15" s="11" t="s">
        <v>518</v>
      </c>
      <c r="C15" s="17"/>
      <c r="D15" s="17"/>
    </row>
    <row r="16" spans="1:4" x14ac:dyDescent="0.25">
      <c r="A16" s="55"/>
      <c r="B16" s="11" t="s">
        <v>519</v>
      </c>
      <c r="C16" s="17"/>
      <c r="D16" s="17"/>
    </row>
    <row r="17" spans="1:4" x14ac:dyDescent="0.25">
      <c r="A17" s="55"/>
      <c r="B17" s="11" t="s">
        <v>520</v>
      </c>
      <c r="C17" s="17"/>
      <c r="D17" s="17"/>
    </row>
    <row r="18" spans="1:4" x14ac:dyDescent="0.25">
      <c r="A18" s="55"/>
      <c r="B18" s="11" t="s">
        <v>521</v>
      </c>
      <c r="C18" s="17"/>
      <c r="D18" s="17"/>
    </row>
    <row r="19" spans="1:4" x14ac:dyDescent="0.25">
      <c r="A19" s="55"/>
      <c r="B19" s="11" t="s">
        <v>522</v>
      </c>
      <c r="C19" s="17"/>
      <c r="D19" s="17"/>
    </row>
    <row r="20" spans="1:4" ht="26.25" x14ac:dyDescent="0.25">
      <c r="A20" s="55"/>
      <c r="B20" s="11" t="s">
        <v>523</v>
      </c>
      <c r="C20" s="17"/>
      <c r="D20" s="17"/>
    </row>
    <row r="21" spans="1:4" ht="26.25" x14ac:dyDescent="0.25">
      <c r="A21" s="55"/>
      <c r="B21" s="11" t="s">
        <v>2266</v>
      </c>
      <c r="C21" s="17"/>
      <c r="D21" s="17"/>
    </row>
    <row r="22" spans="1:4" x14ac:dyDescent="0.25">
      <c r="A22" s="55"/>
      <c r="B22" s="11" t="s">
        <v>524</v>
      </c>
      <c r="C22" s="17"/>
      <c r="D22" s="17"/>
    </row>
    <row r="23" spans="1:4" x14ac:dyDescent="0.25">
      <c r="A23" s="55"/>
      <c r="B23" s="11" t="s">
        <v>525</v>
      </c>
      <c r="C23" s="17"/>
      <c r="D23" s="17"/>
    </row>
    <row r="24" spans="1:4" x14ac:dyDescent="0.25">
      <c r="A24" s="55"/>
      <c r="B24" s="11" t="s">
        <v>526</v>
      </c>
      <c r="C24" s="17"/>
      <c r="D24" s="17"/>
    </row>
    <row r="25" spans="1:4" x14ac:dyDescent="0.25">
      <c r="A25" s="55"/>
      <c r="B25" s="11" t="s">
        <v>527</v>
      </c>
      <c r="C25" s="17"/>
      <c r="D25" s="17"/>
    </row>
    <row r="26" spans="1:4" x14ac:dyDescent="0.25">
      <c r="A26" s="55"/>
      <c r="B26" s="11" t="s">
        <v>528</v>
      </c>
      <c r="C26" s="17"/>
      <c r="D26" s="17"/>
    </row>
    <row r="27" spans="1:4" ht="26.25" x14ac:dyDescent="0.25">
      <c r="A27" s="55"/>
      <c r="B27" s="11" t="s">
        <v>529</v>
      </c>
      <c r="C27" s="17"/>
      <c r="D27" s="17"/>
    </row>
    <row r="28" spans="1:4" ht="26.25" x14ac:dyDescent="0.25">
      <c r="A28" s="55"/>
      <c r="B28" s="11" t="s">
        <v>530</v>
      </c>
      <c r="C28" s="17"/>
      <c r="D28" s="17"/>
    </row>
    <row r="29" spans="1:4" x14ac:dyDescent="0.25">
      <c r="A29" s="55"/>
      <c r="B29" s="11" t="s">
        <v>531</v>
      </c>
      <c r="C29" s="17"/>
      <c r="D29" s="17"/>
    </row>
    <row r="30" spans="1:4" x14ac:dyDescent="0.25">
      <c r="A30" s="55"/>
      <c r="B30" s="11" t="s">
        <v>532</v>
      </c>
      <c r="C30" s="17"/>
      <c r="D30" s="17"/>
    </row>
    <row r="31" spans="1:4" x14ac:dyDescent="0.25">
      <c r="A31" s="55"/>
      <c r="B31" s="11" t="s">
        <v>533</v>
      </c>
      <c r="C31" s="17"/>
      <c r="D31" s="17"/>
    </row>
    <row r="32" spans="1:4" x14ac:dyDescent="0.25">
      <c r="A32" s="55"/>
      <c r="B32" s="11" t="s">
        <v>2328</v>
      </c>
      <c r="C32" s="17"/>
      <c r="D32" s="17"/>
    </row>
    <row r="33" spans="1:4" x14ac:dyDescent="0.25">
      <c r="A33" s="55"/>
      <c r="B33" s="11" t="s">
        <v>534</v>
      </c>
      <c r="C33" s="17"/>
      <c r="D33" s="17"/>
    </row>
    <row r="34" spans="1:4" x14ac:dyDescent="0.25">
      <c r="A34" s="55"/>
      <c r="B34" s="11" t="s">
        <v>535</v>
      </c>
      <c r="C34" s="17"/>
      <c r="D34" s="17"/>
    </row>
    <row r="35" spans="1:4" x14ac:dyDescent="0.25">
      <c r="A35" s="55"/>
      <c r="B35" s="11" t="s">
        <v>536</v>
      </c>
      <c r="C35" s="17"/>
      <c r="D35" s="17"/>
    </row>
    <row r="36" spans="1:4" x14ac:dyDescent="0.25">
      <c r="A36" s="55"/>
      <c r="B36" s="11" t="s">
        <v>537</v>
      </c>
      <c r="C36" s="17"/>
      <c r="D36" s="17"/>
    </row>
    <row r="37" spans="1:4" x14ac:dyDescent="0.25">
      <c r="A37" s="55"/>
      <c r="B37" s="11" t="s">
        <v>538</v>
      </c>
      <c r="C37" s="17"/>
      <c r="D37" s="17"/>
    </row>
    <row r="38" spans="1:4" x14ac:dyDescent="0.25">
      <c r="B38" s="11"/>
      <c r="C38" s="17"/>
      <c r="D38" s="17"/>
    </row>
    <row r="39" spans="1:4" x14ac:dyDescent="0.25">
      <c r="A39" s="4">
        <f>COUNTA(A3:A37)</f>
        <v>0</v>
      </c>
      <c r="B39" s="2" t="s">
        <v>200</v>
      </c>
      <c r="C39" s="17"/>
      <c r="D39" s="17"/>
    </row>
    <row r="40" spans="1:4" x14ac:dyDescent="0.25">
      <c r="B40" s="11"/>
      <c r="C40" s="17"/>
      <c r="D40" s="17"/>
    </row>
    <row r="41" spans="1:4" x14ac:dyDescent="0.25">
      <c r="B41" s="11"/>
      <c r="C41" s="17"/>
      <c r="D41" s="17"/>
    </row>
    <row r="42" spans="1:4" x14ac:dyDescent="0.25">
      <c r="B42" s="11"/>
      <c r="C42" s="17"/>
      <c r="D42" s="17"/>
    </row>
    <row r="43" spans="1:4" x14ac:dyDescent="0.25">
      <c r="B43" s="11"/>
      <c r="C43" s="17"/>
      <c r="D43" s="17"/>
    </row>
    <row r="44" spans="1:4" x14ac:dyDescent="0.25">
      <c r="B44" s="11"/>
      <c r="C44" s="17"/>
      <c r="D44" s="17"/>
    </row>
    <row r="45" spans="1:4" x14ac:dyDescent="0.25">
      <c r="B45" s="11"/>
      <c r="C45" s="17"/>
      <c r="D45" s="17"/>
    </row>
    <row r="46" spans="1:4" x14ac:dyDescent="0.25">
      <c r="B46" s="11"/>
      <c r="C46" s="17"/>
      <c r="D46" s="17"/>
    </row>
    <row r="47" spans="1:4" x14ac:dyDescent="0.25">
      <c r="B47" s="11"/>
      <c r="C47" s="17"/>
      <c r="D47" s="17"/>
    </row>
    <row r="48" spans="1:4" x14ac:dyDescent="0.25">
      <c r="B48" s="11"/>
      <c r="C48" s="17"/>
      <c r="D48" s="17"/>
    </row>
    <row r="49" spans="1:4" x14ac:dyDescent="0.25">
      <c r="A49" s="4"/>
      <c r="B49" s="2"/>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gSrXNXSRUyFvwsiL3U+J1utV5cgNp8vxE5S/6a43idQC2FmYe2STjqG6Yw6vE5xWGtEDOt2/sCwOSt+wgXLOxA==" saltValue="0M3+n51v4z2QJyrrTtO9YQ==" spinCount="100000" sheet="1" objects="1" scenarios="1" selectLockedCells="1"/>
  <pageMargins left="0.31496062992125984" right="0.31496062992125984"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18" x14ac:dyDescent="0.25">
      <c r="B1" s="7" t="s">
        <v>539</v>
      </c>
    </row>
    <row r="2" spans="1:4" ht="20.25" customHeight="1" x14ac:dyDescent="0.25">
      <c r="B2" s="9" t="s">
        <v>134</v>
      </c>
      <c r="C2" s="17"/>
      <c r="D2" s="17"/>
    </row>
    <row r="3" spans="1:4" x14ac:dyDescent="0.25">
      <c r="A3" s="55"/>
      <c r="B3" s="11" t="s">
        <v>754</v>
      </c>
      <c r="C3" s="17"/>
      <c r="D3" s="17"/>
    </row>
    <row r="4" spans="1:4" x14ac:dyDescent="0.25">
      <c r="A4" s="55"/>
      <c r="B4" s="11" t="s">
        <v>755</v>
      </c>
      <c r="C4" s="17"/>
      <c r="D4" s="17"/>
    </row>
    <row r="5" spans="1:4" ht="26.25" x14ac:dyDescent="0.25">
      <c r="A5" s="55"/>
      <c r="B5" s="11" t="s">
        <v>756</v>
      </c>
      <c r="C5" s="17"/>
      <c r="D5" s="17"/>
    </row>
    <row r="6" spans="1:4" x14ac:dyDescent="0.25">
      <c r="A6" s="55"/>
      <c r="B6" s="11" t="s">
        <v>757</v>
      </c>
      <c r="C6" s="17"/>
      <c r="D6" s="17"/>
    </row>
    <row r="7" spans="1:4" x14ac:dyDescent="0.25">
      <c r="A7" s="55"/>
      <c r="B7" s="11" t="s">
        <v>758</v>
      </c>
      <c r="C7" s="17"/>
      <c r="D7" s="17"/>
    </row>
    <row r="8" spans="1:4" x14ac:dyDescent="0.25">
      <c r="A8" s="55"/>
      <c r="B8" s="11" t="s">
        <v>759</v>
      </c>
      <c r="C8" s="17"/>
      <c r="D8" s="17"/>
    </row>
    <row r="9" spans="1:4" x14ac:dyDescent="0.25">
      <c r="A9" s="55"/>
      <c r="B9" s="11" t="s">
        <v>760</v>
      </c>
      <c r="C9" s="17"/>
      <c r="D9" s="17"/>
    </row>
    <row r="10" spans="1:4" x14ac:dyDescent="0.25">
      <c r="A10" s="55"/>
      <c r="B10" s="11" t="s">
        <v>761</v>
      </c>
      <c r="C10" s="17"/>
      <c r="D10" s="17"/>
    </row>
    <row r="11" spans="1:4" x14ac:dyDescent="0.25">
      <c r="A11" s="55"/>
      <c r="B11" s="11" t="s">
        <v>762</v>
      </c>
      <c r="C11" s="17"/>
      <c r="D11" s="17"/>
    </row>
    <row r="12" spans="1:4" x14ac:dyDescent="0.25">
      <c r="A12" s="55"/>
      <c r="B12" s="11" t="s">
        <v>541</v>
      </c>
      <c r="C12" s="17"/>
      <c r="D12" s="17"/>
    </row>
    <row r="13" spans="1:4" x14ac:dyDescent="0.25">
      <c r="A13" s="55"/>
      <c r="B13" s="11" t="s">
        <v>2329</v>
      </c>
      <c r="C13" s="17"/>
      <c r="D13" s="17"/>
    </row>
    <row r="14" spans="1:4" x14ac:dyDescent="0.25">
      <c r="A14" s="55"/>
      <c r="B14" s="11" t="s">
        <v>542</v>
      </c>
      <c r="C14" s="17"/>
      <c r="D14" s="17"/>
    </row>
    <row r="15" spans="1:4" x14ac:dyDescent="0.25">
      <c r="A15" s="55"/>
      <c r="B15" s="11" t="s">
        <v>543</v>
      </c>
      <c r="C15" s="17"/>
      <c r="D15" s="17"/>
    </row>
    <row r="16" spans="1:4" x14ac:dyDescent="0.25">
      <c r="A16" s="55"/>
      <c r="B16" s="11" t="s">
        <v>544</v>
      </c>
      <c r="C16" s="17"/>
      <c r="D16" s="17"/>
    </row>
    <row r="17" spans="1:4" x14ac:dyDescent="0.25">
      <c r="A17" s="55"/>
      <c r="B17" s="11" t="s">
        <v>545</v>
      </c>
      <c r="C17" s="17"/>
      <c r="D17" s="17"/>
    </row>
    <row r="18" spans="1:4" x14ac:dyDescent="0.25">
      <c r="A18" s="55"/>
      <c r="B18" s="11" t="s">
        <v>546</v>
      </c>
      <c r="C18" s="17"/>
      <c r="D18" s="17"/>
    </row>
    <row r="19" spans="1:4" x14ac:dyDescent="0.25">
      <c r="A19" s="55"/>
      <c r="B19" s="11" t="s">
        <v>547</v>
      </c>
      <c r="C19" s="17"/>
      <c r="D19" s="17"/>
    </row>
    <row r="20" spans="1:4" ht="26.25" x14ac:dyDescent="0.25">
      <c r="A20" s="55"/>
      <c r="B20" s="11" t="s">
        <v>548</v>
      </c>
      <c r="C20" s="17"/>
      <c r="D20" s="17"/>
    </row>
    <row r="21" spans="1:4" x14ac:dyDescent="0.25">
      <c r="A21" s="55"/>
      <c r="B21" s="11" t="s">
        <v>549</v>
      </c>
      <c r="C21" s="17"/>
      <c r="D21" s="17"/>
    </row>
    <row r="22" spans="1:4" x14ac:dyDescent="0.25">
      <c r="A22" s="55"/>
      <c r="B22" s="11" t="s">
        <v>550</v>
      </c>
      <c r="C22" s="17"/>
      <c r="D22" s="17"/>
    </row>
    <row r="23" spans="1:4" x14ac:dyDescent="0.25">
      <c r="A23" s="55"/>
      <c r="B23" s="11" t="s">
        <v>2330</v>
      </c>
      <c r="C23" s="17"/>
      <c r="D23" s="17"/>
    </row>
    <row r="24" spans="1:4" x14ac:dyDescent="0.25">
      <c r="A24" s="55"/>
      <c r="B24" s="11" t="s">
        <v>551</v>
      </c>
      <c r="C24" s="17"/>
      <c r="D24" s="17"/>
    </row>
    <row r="25" spans="1:4" x14ac:dyDescent="0.25">
      <c r="A25" s="55"/>
      <c r="B25" s="11" t="s">
        <v>2331</v>
      </c>
      <c r="C25" s="17"/>
      <c r="D25" s="17"/>
    </row>
    <row r="26" spans="1:4" x14ac:dyDescent="0.25">
      <c r="A26" s="55"/>
      <c r="B26" s="11" t="s">
        <v>552</v>
      </c>
      <c r="C26" s="17"/>
      <c r="D26" s="17"/>
    </row>
    <row r="27" spans="1:4" x14ac:dyDescent="0.25">
      <c r="A27" s="55"/>
      <c r="B27" s="11" t="s">
        <v>2332</v>
      </c>
      <c r="C27" s="17"/>
      <c r="D27" s="17"/>
    </row>
    <row r="28" spans="1:4" x14ac:dyDescent="0.25">
      <c r="A28" s="55"/>
      <c r="B28" s="11" t="s">
        <v>553</v>
      </c>
      <c r="C28" s="17"/>
      <c r="D28" s="17"/>
    </row>
    <row r="29" spans="1:4" x14ac:dyDescent="0.25">
      <c r="A29" s="55"/>
      <c r="B29" s="11" t="s">
        <v>554</v>
      </c>
      <c r="C29" s="17"/>
      <c r="D29" s="17"/>
    </row>
    <row r="30" spans="1:4" x14ac:dyDescent="0.25">
      <c r="A30" s="55"/>
      <c r="B30" s="11" t="s">
        <v>2333</v>
      </c>
      <c r="C30" s="17"/>
      <c r="D30" s="17"/>
    </row>
    <row r="31" spans="1:4" x14ac:dyDescent="0.25">
      <c r="A31" s="55"/>
      <c r="B31" s="11" t="s">
        <v>555</v>
      </c>
      <c r="C31" s="17"/>
      <c r="D31" s="17"/>
    </row>
    <row r="32" spans="1:4" x14ac:dyDescent="0.25">
      <c r="A32" s="55"/>
      <c r="B32" s="11" t="s">
        <v>556</v>
      </c>
      <c r="C32" s="17"/>
      <c r="D32" s="17"/>
    </row>
    <row r="33" spans="1:4" x14ac:dyDescent="0.25">
      <c r="B33" s="11"/>
      <c r="C33" s="17"/>
      <c r="D33" s="17"/>
    </row>
    <row r="34" spans="1:4" x14ac:dyDescent="0.25">
      <c r="A34" s="4">
        <f>COUNTA(A3:A32)</f>
        <v>0</v>
      </c>
      <c r="B34" s="2" t="s">
        <v>200</v>
      </c>
      <c r="C34" s="17"/>
      <c r="D34" s="17"/>
    </row>
    <row r="35" spans="1:4" x14ac:dyDescent="0.25">
      <c r="B35" s="11"/>
      <c r="C35" s="17"/>
      <c r="D35" s="17"/>
    </row>
    <row r="36" spans="1:4" x14ac:dyDescent="0.25">
      <c r="B36" s="11"/>
      <c r="C36" s="17"/>
      <c r="D36" s="17"/>
    </row>
    <row r="37" spans="1:4" x14ac:dyDescent="0.25">
      <c r="B37" s="11"/>
      <c r="C37" s="17"/>
      <c r="D37" s="17"/>
    </row>
    <row r="38" spans="1:4" x14ac:dyDescent="0.25">
      <c r="B38" s="11"/>
      <c r="C38" s="17"/>
      <c r="D38" s="17"/>
    </row>
    <row r="39" spans="1:4" x14ac:dyDescent="0.25">
      <c r="B39" s="11"/>
      <c r="C39" s="17"/>
      <c r="D39" s="17"/>
    </row>
    <row r="40" spans="1:4" x14ac:dyDescent="0.25">
      <c r="B40" s="11"/>
      <c r="C40" s="17"/>
      <c r="D40" s="17"/>
    </row>
    <row r="41" spans="1:4" x14ac:dyDescent="0.25">
      <c r="B41" s="11"/>
      <c r="C41" s="17"/>
      <c r="D41" s="17"/>
    </row>
    <row r="42" spans="1:4" x14ac:dyDescent="0.25">
      <c r="B42" s="11"/>
      <c r="C42" s="17"/>
      <c r="D42" s="17"/>
    </row>
    <row r="43" spans="1:4" x14ac:dyDescent="0.25">
      <c r="B43" s="11"/>
      <c r="C43" s="17"/>
      <c r="D43" s="17"/>
    </row>
    <row r="44" spans="1:4" x14ac:dyDescent="0.25">
      <c r="B44" s="11"/>
      <c r="C44" s="17"/>
      <c r="D44" s="17"/>
    </row>
    <row r="45" spans="1:4" x14ac:dyDescent="0.25">
      <c r="B45" s="11"/>
      <c r="C45" s="17"/>
      <c r="D45" s="17"/>
    </row>
    <row r="46" spans="1:4" x14ac:dyDescent="0.25">
      <c r="B46" s="11"/>
      <c r="C46" s="17"/>
      <c r="D46" s="17"/>
    </row>
    <row r="47" spans="1:4" x14ac:dyDescent="0.25">
      <c r="B47" s="11"/>
      <c r="C47" s="17"/>
      <c r="D47" s="17"/>
    </row>
    <row r="48" spans="1:4" x14ac:dyDescent="0.25">
      <c r="B48" s="11"/>
      <c r="C48" s="17"/>
      <c r="D48" s="17"/>
    </row>
    <row r="49" spans="1:4" x14ac:dyDescent="0.25">
      <c r="A49" s="4"/>
      <c r="B49" s="2"/>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AKbvHSi4JdqjbWnwopHN9OJvkQLDF3bvNnscHwBDpCsSRhG7XRObXZPiLmLDhu+a0oM399By2U5SQr4Ah1yePw==" saltValue="FQ6Vj5KwENQZgm6EsuJcCQ==" spinCount="100000" sheet="1" objects="1" scenarios="1" selectLockedCells="1"/>
  <pageMargins left="0.31496062992125984" right="0.31496062992125984"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18" x14ac:dyDescent="0.25">
      <c r="B1" s="19" t="s">
        <v>557</v>
      </c>
    </row>
    <row r="2" spans="1:4" ht="22.5" customHeight="1" x14ac:dyDescent="0.25">
      <c r="B2" s="9" t="s">
        <v>134</v>
      </c>
      <c r="C2" s="17"/>
      <c r="D2" s="17"/>
    </row>
    <row r="3" spans="1:4" x14ac:dyDescent="0.25">
      <c r="A3" s="55"/>
      <c r="B3" s="11" t="s">
        <v>763</v>
      </c>
      <c r="C3" s="17"/>
      <c r="D3" s="17"/>
    </row>
    <row r="4" spans="1:4" x14ac:dyDescent="0.25">
      <c r="A4" s="55"/>
      <c r="B4" s="11" t="s">
        <v>764</v>
      </c>
      <c r="C4" s="17"/>
      <c r="D4" s="17"/>
    </row>
    <row r="5" spans="1:4" x14ac:dyDescent="0.25">
      <c r="A5" s="55"/>
      <c r="B5" s="11" t="s">
        <v>765</v>
      </c>
      <c r="C5" s="17"/>
      <c r="D5" s="17"/>
    </row>
    <row r="6" spans="1:4" ht="26.25" x14ac:dyDescent="0.25">
      <c r="A6" s="55"/>
      <c r="B6" s="11" t="s">
        <v>766</v>
      </c>
      <c r="C6" s="17"/>
      <c r="D6" s="17"/>
    </row>
    <row r="7" spans="1:4" x14ac:dyDescent="0.25">
      <c r="A7" s="55"/>
      <c r="B7" s="11" t="s">
        <v>767</v>
      </c>
      <c r="C7" s="17"/>
      <c r="D7" s="17"/>
    </row>
    <row r="8" spans="1:4" x14ac:dyDescent="0.25">
      <c r="A8" s="55"/>
      <c r="B8" s="11" t="s">
        <v>768</v>
      </c>
      <c r="C8" s="17"/>
      <c r="D8" s="17"/>
    </row>
    <row r="9" spans="1:4" x14ac:dyDescent="0.25">
      <c r="A9" s="55"/>
      <c r="B9" s="11" t="s">
        <v>769</v>
      </c>
      <c r="C9" s="17"/>
      <c r="D9" s="17"/>
    </row>
    <row r="10" spans="1:4" x14ac:dyDescent="0.25">
      <c r="A10" s="55"/>
      <c r="B10" s="11" t="s">
        <v>770</v>
      </c>
      <c r="C10" s="17"/>
      <c r="D10" s="17"/>
    </row>
    <row r="11" spans="1:4" x14ac:dyDescent="0.25">
      <c r="A11" s="55"/>
      <c r="B11" s="11" t="s">
        <v>771</v>
      </c>
      <c r="C11" s="17"/>
      <c r="D11" s="17"/>
    </row>
    <row r="12" spans="1:4" x14ac:dyDescent="0.25">
      <c r="A12" s="55"/>
      <c r="B12" s="11" t="s">
        <v>558</v>
      </c>
      <c r="C12" s="17"/>
      <c r="D12" s="17"/>
    </row>
    <row r="13" spans="1:4" x14ac:dyDescent="0.25">
      <c r="A13" s="55"/>
      <c r="B13" s="11" t="s">
        <v>559</v>
      </c>
      <c r="C13" s="17"/>
      <c r="D13" s="17"/>
    </row>
    <row r="14" spans="1:4" x14ac:dyDescent="0.25">
      <c r="A14" s="55"/>
      <c r="B14" s="11" t="s">
        <v>560</v>
      </c>
      <c r="C14" s="17"/>
      <c r="D14" s="17"/>
    </row>
    <row r="15" spans="1:4" x14ac:dyDescent="0.25">
      <c r="A15" s="55"/>
      <c r="B15" s="11" t="s">
        <v>561</v>
      </c>
      <c r="C15" s="17"/>
      <c r="D15" s="17"/>
    </row>
    <row r="16" spans="1:4" x14ac:dyDescent="0.25">
      <c r="A16" s="55"/>
      <c r="B16" s="11" t="s">
        <v>562</v>
      </c>
      <c r="C16" s="17"/>
      <c r="D16" s="17"/>
    </row>
    <row r="17" spans="1:4" x14ac:dyDescent="0.25">
      <c r="A17" s="55"/>
      <c r="B17" s="11" t="s">
        <v>563</v>
      </c>
      <c r="C17" s="17"/>
      <c r="D17" s="17"/>
    </row>
    <row r="18" spans="1:4" x14ac:dyDescent="0.25">
      <c r="A18" s="55"/>
      <c r="B18" s="11" t="s">
        <v>564</v>
      </c>
      <c r="C18" s="17"/>
      <c r="D18" s="17"/>
    </row>
    <row r="19" spans="1:4" x14ac:dyDescent="0.25">
      <c r="A19" s="55"/>
      <c r="B19" s="11" t="s">
        <v>565</v>
      </c>
      <c r="C19" s="17"/>
      <c r="D19" s="17"/>
    </row>
    <row r="20" spans="1:4" x14ac:dyDescent="0.25">
      <c r="A20" s="55"/>
      <c r="B20" s="11" t="s">
        <v>566</v>
      </c>
      <c r="C20" s="17"/>
      <c r="D20" s="17"/>
    </row>
    <row r="21" spans="1:4" x14ac:dyDescent="0.25">
      <c r="A21" s="55"/>
      <c r="B21" s="11" t="s">
        <v>567</v>
      </c>
      <c r="C21" s="17"/>
      <c r="D21" s="17"/>
    </row>
    <row r="22" spans="1:4" x14ac:dyDescent="0.25">
      <c r="A22" s="55"/>
      <c r="B22" s="11" t="s">
        <v>568</v>
      </c>
      <c r="C22" s="17"/>
      <c r="D22" s="17"/>
    </row>
    <row r="23" spans="1:4" x14ac:dyDescent="0.25">
      <c r="A23" s="55"/>
      <c r="B23" s="11" t="s">
        <v>569</v>
      </c>
      <c r="C23" s="17"/>
      <c r="D23" s="17"/>
    </row>
    <row r="24" spans="1:4" x14ac:dyDescent="0.25">
      <c r="A24" s="55"/>
      <c r="B24" s="11" t="s">
        <v>570</v>
      </c>
      <c r="C24" s="17"/>
      <c r="D24" s="17"/>
    </row>
    <row r="25" spans="1:4" x14ac:dyDescent="0.25">
      <c r="A25" s="55"/>
      <c r="B25" s="11" t="s">
        <v>571</v>
      </c>
      <c r="C25" s="17"/>
      <c r="D25" s="17"/>
    </row>
    <row r="26" spans="1:4" x14ac:dyDescent="0.25">
      <c r="A26" s="55"/>
      <c r="B26" s="11" t="s">
        <v>572</v>
      </c>
      <c r="C26" s="17"/>
      <c r="D26" s="17"/>
    </row>
    <row r="27" spans="1:4" x14ac:dyDescent="0.25">
      <c r="A27" s="55"/>
      <c r="B27" s="11" t="s">
        <v>573</v>
      </c>
      <c r="C27" s="17"/>
      <c r="D27" s="17"/>
    </row>
    <row r="28" spans="1:4" ht="26.25" x14ac:dyDescent="0.25">
      <c r="A28" s="55"/>
      <c r="B28" s="11" t="s">
        <v>574</v>
      </c>
      <c r="C28" s="17"/>
      <c r="D28" s="17"/>
    </row>
    <row r="29" spans="1:4" x14ac:dyDescent="0.25">
      <c r="A29" s="55"/>
      <c r="B29" s="11" t="s">
        <v>575</v>
      </c>
      <c r="C29" s="17"/>
      <c r="D29" s="17"/>
    </row>
    <row r="30" spans="1:4" x14ac:dyDescent="0.25">
      <c r="A30" s="55"/>
      <c r="B30" s="11" t="s">
        <v>576</v>
      </c>
      <c r="C30" s="17"/>
      <c r="D30" s="17"/>
    </row>
    <row r="31" spans="1:4" x14ac:dyDescent="0.25">
      <c r="A31" s="55"/>
      <c r="B31" s="11" t="s">
        <v>577</v>
      </c>
      <c r="C31" s="17"/>
      <c r="D31" s="17"/>
    </row>
    <row r="32" spans="1:4" x14ac:dyDescent="0.25">
      <c r="A32" s="55"/>
      <c r="B32" s="11" t="s">
        <v>578</v>
      </c>
      <c r="C32" s="17"/>
      <c r="D32" s="17"/>
    </row>
    <row r="33" spans="1:4" x14ac:dyDescent="0.25">
      <c r="A33" s="55"/>
      <c r="B33" s="11" t="s">
        <v>579</v>
      </c>
      <c r="C33" s="17"/>
      <c r="D33" s="17"/>
    </row>
    <row r="34" spans="1:4" x14ac:dyDescent="0.25">
      <c r="B34" s="11"/>
      <c r="C34" s="17"/>
      <c r="D34" s="17"/>
    </row>
    <row r="35" spans="1:4" x14ac:dyDescent="0.25">
      <c r="A35" s="4">
        <f>COUNTA(A3:A33)</f>
        <v>0</v>
      </c>
      <c r="B35" s="2" t="s">
        <v>200</v>
      </c>
      <c r="C35" s="17"/>
      <c r="D35" s="17"/>
    </row>
    <row r="36" spans="1:4" x14ac:dyDescent="0.25">
      <c r="B36" s="11"/>
      <c r="C36" s="17"/>
      <c r="D36" s="17"/>
    </row>
    <row r="37" spans="1:4" x14ac:dyDescent="0.25">
      <c r="B37" s="11"/>
      <c r="C37" s="17"/>
      <c r="D37" s="17"/>
    </row>
    <row r="38" spans="1:4" x14ac:dyDescent="0.25">
      <c r="B38" s="11"/>
      <c r="C38" s="17"/>
      <c r="D38" s="17"/>
    </row>
    <row r="39" spans="1:4" x14ac:dyDescent="0.25">
      <c r="B39" s="11"/>
      <c r="C39" s="17"/>
      <c r="D39" s="17"/>
    </row>
    <row r="40" spans="1:4" x14ac:dyDescent="0.25">
      <c r="B40" s="11"/>
      <c r="C40" s="17"/>
      <c r="D40" s="17"/>
    </row>
    <row r="41" spans="1:4" x14ac:dyDescent="0.25">
      <c r="B41" s="11"/>
      <c r="C41" s="17"/>
      <c r="D41" s="17"/>
    </row>
    <row r="42" spans="1:4" x14ac:dyDescent="0.25">
      <c r="B42" s="11"/>
      <c r="C42" s="17"/>
      <c r="D42" s="17"/>
    </row>
    <row r="43" spans="1:4" x14ac:dyDescent="0.25">
      <c r="B43" s="11"/>
      <c r="C43" s="17"/>
      <c r="D43" s="17"/>
    </row>
    <row r="44" spans="1:4" x14ac:dyDescent="0.25">
      <c r="B44" s="11"/>
      <c r="C44" s="17"/>
      <c r="D44" s="17"/>
    </row>
    <row r="45" spans="1:4" x14ac:dyDescent="0.25">
      <c r="B45" s="11"/>
      <c r="C45" s="17"/>
      <c r="D45" s="17"/>
    </row>
    <row r="46" spans="1:4" x14ac:dyDescent="0.25">
      <c r="B46" s="11"/>
      <c r="C46" s="17"/>
      <c r="D46" s="17"/>
    </row>
    <row r="47" spans="1:4" x14ac:dyDescent="0.25">
      <c r="B47" s="11"/>
      <c r="C47" s="17"/>
      <c r="D47" s="17"/>
    </row>
    <row r="48" spans="1:4" x14ac:dyDescent="0.25">
      <c r="B48" s="11"/>
      <c r="C48" s="17"/>
      <c r="D48" s="17"/>
    </row>
    <row r="49" spans="1:4" x14ac:dyDescent="0.25">
      <c r="A49" s="4"/>
      <c r="B49" s="2"/>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tmAPo8fGUe5YmkfgodDdTvlxuRYtbrCrz5ch3xo3uO1BE7KqAaYvEr0AwvyrHzTHWpv/pBNpy//sr5PPDK+Tbg==" saltValue="xc3Tvo5CvQGaNgCewc/tXA==" spinCount="100000" sheet="1" objects="1" scenarios="1" selectLockedCells="1"/>
  <pageMargins left="0.31496062992125984" right="0.31496062992125984"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18" x14ac:dyDescent="0.25">
      <c r="B1" s="7" t="s">
        <v>580</v>
      </c>
    </row>
    <row r="2" spans="1:4" ht="21.75" customHeight="1" x14ac:dyDescent="0.25">
      <c r="B2" s="9" t="s">
        <v>134</v>
      </c>
      <c r="C2" s="17"/>
      <c r="D2" s="17"/>
    </row>
    <row r="3" spans="1:4" x14ac:dyDescent="0.25">
      <c r="A3" s="55"/>
      <c r="B3" s="11" t="s">
        <v>772</v>
      </c>
      <c r="C3" s="17"/>
      <c r="D3" s="17"/>
    </row>
    <row r="4" spans="1:4" x14ac:dyDescent="0.25">
      <c r="A4" s="55"/>
      <c r="B4" s="11" t="s">
        <v>773</v>
      </c>
      <c r="C4" s="17"/>
      <c r="D4" s="17"/>
    </row>
    <row r="5" spans="1:4" x14ac:dyDescent="0.25">
      <c r="A5" s="55"/>
      <c r="B5" s="11" t="s">
        <v>774</v>
      </c>
      <c r="C5" s="17"/>
      <c r="D5" s="17"/>
    </row>
    <row r="6" spans="1:4" x14ac:dyDescent="0.25">
      <c r="A6" s="55"/>
      <c r="B6" s="11" t="s">
        <v>775</v>
      </c>
      <c r="C6" s="17"/>
      <c r="D6" s="17"/>
    </row>
    <row r="7" spans="1:4" x14ac:dyDescent="0.25">
      <c r="A7" s="55"/>
      <c r="B7" s="11" t="s">
        <v>776</v>
      </c>
      <c r="C7" s="17"/>
      <c r="D7" s="17"/>
    </row>
    <row r="8" spans="1:4" x14ac:dyDescent="0.25">
      <c r="A8" s="55"/>
      <c r="B8" s="11" t="s">
        <v>777</v>
      </c>
      <c r="C8" s="17"/>
      <c r="D8" s="17"/>
    </row>
    <row r="9" spans="1:4" x14ac:dyDescent="0.25">
      <c r="A9" s="55"/>
      <c r="B9" s="11" t="s">
        <v>778</v>
      </c>
      <c r="C9" s="17"/>
      <c r="D9" s="17"/>
    </row>
    <row r="10" spans="1:4" x14ac:dyDescent="0.25">
      <c r="A10" s="55"/>
      <c r="B10" s="11" t="s">
        <v>779</v>
      </c>
      <c r="C10" s="17"/>
      <c r="D10" s="17"/>
    </row>
    <row r="11" spans="1:4" x14ac:dyDescent="0.25">
      <c r="A11" s="55"/>
      <c r="B11" s="11" t="s">
        <v>780</v>
      </c>
      <c r="C11" s="17"/>
      <c r="D11" s="17"/>
    </row>
    <row r="12" spans="1:4" x14ac:dyDescent="0.25">
      <c r="A12" s="55"/>
      <c r="B12" s="11" t="s">
        <v>582</v>
      </c>
      <c r="C12" s="17"/>
      <c r="D12" s="17"/>
    </row>
    <row r="13" spans="1:4" x14ac:dyDescent="0.25">
      <c r="A13" s="55"/>
      <c r="B13" s="11" t="s">
        <v>583</v>
      </c>
      <c r="C13" s="17"/>
      <c r="D13" s="17"/>
    </row>
    <row r="14" spans="1:4" x14ac:dyDescent="0.25">
      <c r="A14" s="55"/>
      <c r="B14" s="11" t="s">
        <v>584</v>
      </c>
      <c r="C14" s="17"/>
      <c r="D14" s="17"/>
    </row>
    <row r="15" spans="1:4" x14ac:dyDescent="0.25">
      <c r="A15" s="55"/>
      <c r="B15" s="11" t="s">
        <v>585</v>
      </c>
      <c r="C15" s="17"/>
      <c r="D15" s="17"/>
    </row>
    <row r="16" spans="1:4" x14ac:dyDescent="0.25">
      <c r="A16" s="55"/>
      <c r="B16" s="11" t="s">
        <v>586</v>
      </c>
      <c r="C16" s="17"/>
      <c r="D16" s="17"/>
    </row>
    <row r="17" spans="1:4" x14ac:dyDescent="0.25">
      <c r="A17" s="55"/>
      <c r="B17" s="11" t="s">
        <v>587</v>
      </c>
      <c r="C17" s="17"/>
      <c r="D17" s="17"/>
    </row>
    <row r="18" spans="1:4" x14ac:dyDescent="0.25">
      <c r="A18" s="55"/>
      <c r="B18" s="11" t="s">
        <v>588</v>
      </c>
      <c r="C18" s="17"/>
      <c r="D18" s="17"/>
    </row>
    <row r="19" spans="1:4" ht="15" customHeight="1" x14ac:dyDescent="0.25">
      <c r="A19" s="55"/>
      <c r="B19" s="11" t="s">
        <v>589</v>
      </c>
      <c r="C19" s="17"/>
      <c r="D19" s="17"/>
    </row>
    <row r="20" spans="1:4" x14ac:dyDescent="0.25">
      <c r="A20" s="55"/>
      <c r="B20" s="11" t="s">
        <v>590</v>
      </c>
      <c r="C20" s="17"/>
      <c r="D20" s="17"/>
    </row>
    <row r="21" spans="1:4" ht="26.25" x14ac:dyDescent="0.25">
      <c r="A21" s="55"/>
      <c r="B21" s="11" t="s">
        <v>591</v>
      </c>
      <c r="C21" s="17"/>
      <c r="D21" s="17"/>
    </row>
    <row r="22" spans="1:4" x14ac:dyDescent="0.25">
      <c r="A22" s="55"/>
      <c r="B22" s="11" t="s">
        <v>2334</v>
      </c>
      <c r="C22" s="17"/>
      <c r="D22" s="17"/>
    </row>
    <row r="23" spans="1:4" x14ac:dyDescent="0.25">
      <c r="A23" s="55"/>
      <c r="B23" s="11" t="s">
        <v>592</v>
      </c>
      <c r="C23" s="17"/>
      <c r="D23" s="17"/>
    </row>
    <row r="24" spans="1:4" x14ac:dyDescent="0.25">
      <c r="A24" s="55"/>
      <c r="B24" s="11" t="s">
        <v>593</v>
      </c>
      <c r="C24" s="17"/>
      <c r="D24" s="17"/>
    </row>
    <row r="25" spans="1:4" x14ac:dyDescent="0.25">
      <c r="A25" s="55"/>
      <c r="B25" s="11" t="s">
        <v>594</v>
      </c>
      <c r="C25" s="17"/>
      <c r="D25" s="17"/>
    </row>
    <row r="26" spans="1:4" ht="26.25" x14ac:dyDescent="0.25">
      <c r="A26" s="55"/>
      <c r="B26" s="11" t="s">
        <v>595</v>
      </c>
      <c r="C26" s="17"/>
      <c r="D26" s="17"/>
    </row>
    <row r="27" spans="1:4" x14ac:dyDescent="0.25">
      <c r="A27" s="55"/>
      <c r="B27" s="11" t="s">
        <v>596</v>
      </c>
      <c r="C27" s="17"/>
      <c r="D27" s="17"/>
    </row>
    <row r="28" spans="1:4" x14ac:dyDescent="0.25">
      <c r="A28" s="55"/>
      <c r="B28" s="11" t="s">
        <v>597</v>
      </c>
      <c r="C28" s="17"/>
      <c r="D28" s="17"/>
    </row>
    <row r="29" spans="1:4" x14ac:dyDescent="0.25">
      <c r="B29" s="11"/>
      <c r="C29" s="17"/>
      <c r="D29" s="17"/>
    </row>
    <row r="30" spans="1:4" x14ac:dyDescent="0.25">
      <c r="A30" s="4">
        <f>COUNTA(A3:A28)</f>
        <v>0</v>
      </c>
      <c r="B30" s="2" t="s">
        <v>200</v>
      </c>
      <c r="C30" s="17"/>
      <c r="D30" s="17"/>
    </row>
    <row r="31" spans="1:4" x14ac:dyDescent="0.25">
      <c r="B31" s="11"/>
      <c r="C31" s="17"/>
      <c r="D31" s="17"/>
    </row>
    <row r="32" spans="1:4" x14ac:dyDescent="0.25">
      <c r="B32" s="11"/>
      <c r="C32" s="17"/>
      <c r="D32" s="17"/>
    </row>
    <row r="33" spans="2:4" x14ac:dyDescent="0.25">
      <c r="B33" s="11"/>
      <c r="C33" s="17"/>
      <c r="D33" s="17"/>
    </row>
    <row r="34" spans="2:4" x14ac:dyDescent="0.25">
      <c r="B34" s="11"/>
      <c r="C34" s="17"/>
      <c r="D34" s="17"/>
    </row>
    <row r="35" spans="2:4" x14ac:dyDescent="0.25">
      <c r="B35" s="11"/>
      <c r="C35" s="17"/>
      <c r="D35" s="17"/>
    </row>
    <row r="36" spans="2:4" x14ac:dyDescent="0.25">
      <c r="B36" s="11"/>
      <c r="C36" s="17"/>
      <c r="D36" s="17"/>
    </row>
    <row r="37" spans="2:4" x14ac:dyDescent="0.25">
      <c r="B37" s="11"/>
      <c r="C37" s="17"/>
      <c r="D37" s="17"/>
    </row>
    <row r="38" spans="2:4" x14ac:dyDescent="0.25">
      <c r="B38" s="11"/>
      <c r="C38" s="17"/>
      <c r="D38" s="17"/>
    </row>
    <row r="39" spans="2:4" x14ac:dyDescent="0.25">
      <c r="B39" s="11"/>
      <c r="C39" s="17"/>
      <c r="D39" s="17"/>
    </row>
    <row r="40" spans="2:4" x14ac:dyDescent="0.25">
      <c r="B40" s="11"/>
      <c r="C40" s="17"/>
      <c r="D40" s="17"/>
    </row>
    <row r="41" spans="2:4" x14ac:dyDescent="0.25">
      <c r="B41" s="11"/>
      <c r="C41" s="17"/>
      <c r="D41" s="17"/>
    </row>
    <row r="42" spans="2:4" x14ac:dyDescent="0.25">
      <c r="B42" s="11"/>
      <c r="C42" s="17"/>
      <c r="D42" s="17"/>
    </row>
    <row r="43" spans="2:4" x14ac:dyDescent="0.25">
      <c r="B43" s="11"/>
      <c r="C43" s="17"/>
      <c r="D43" s="17"/>
    </row>
    <row r="44" spans="2:4" x14ac:dyDescent="0.25">
      <c r="B44" s="11"/>
      <c r="C44" s="17"/>
      <c r="D44" s="17"/>
    </row>
    <row r="45" spans="2:4" x14ac:dyDescent="0.25">
      <c r="B45" s="11"/>
      <c r="C45" s="17"/>
      <c r="D45" s="17"/>
    </row>
    <row r="46" spans="2:4" x14ac:dyDescent="0.25">
      <c r="B46" s="11"/>
      <c r="C46" s="17"/>
      <c r="D46" s="17"/>
    </row>
    <row r="47" spans="2:4" x14ac:dyDescent="0.25">
      <c r="B47" s="11"/>
      <c r="C47" s="17"/>
      <c r="D47" s="17"/>
    </row>
    <row r="48" spans="2:4" x14ac:dyDescent="0.25">
      <c r="B48" s="11"/>
      <c r="C48" s="17"/>
      <c r="D48" s="17"/>
    </row>
    <row r="49" spans="1:4" x14ac:dyDescent="0.25">
      <c r="A49" s="4"/>
      <c r="B49" s="2"/>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bIP3S+n6KctuCrc6DzY3eAV8NVF7wpudqRw9io2ZBMnIhgYqjuRn9rDYEEEBPap8fsYqcN78GUuNjZIq0MPNnQ==" saltValue="/9ewvzw8c2pjY5gPk8MNCg==" spinCount="100000" sheet="1" objects="1" scenarios="1" selectLockedCells="1"/>
  <pageMargins left="0.31496062992125984" right="0.31496062992125984"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18" x14ac:dyDescent="0.25">
      <c r="B1" s="7" t="s">
        <v>598</v>
      </c>
    </row>
    <row r="2" spans="1:4" ht="22.5" customHeight="1" x14ac:dyDescent="0.25">
      <c r="B2" s="9" t="s">
        <v>134</v>
      </c>
      <c r="C2" s="17"/>
      <c r="D2" s="17"/>
    </row>
    <row r="3" spans="1:4" x14ac:dyDescent="0.25">
      <c r="A3" s="55"/>
      <c r="B3" s="11" t="s">
        <v>599</v>
      </c>
      <c r="C3" s="17"/>
      <c r="D3" s="17"/>
    </row>
    <row r="4" spans="1:4" x14ac:dyDescent="0.25">
      <c r="A4" s="55"/>
      <c r="B4" s="11" t="s">
        <v>600</v>
      </c>
      <c r="C4" s="17"/>
      <c r="D4" s="17"/>
    </row>
    <row r="5" spans="1:4" x14ac:dyDescent="0.25">
      <c r="A5" s="55"/>
      <c r="B5" s="11" t="s">
        <v>601</v>
      </c>
      <c r="C5" s="17"/>
      <c r="D5" s="17"/>
    </row>
    <row r="6" spans="1:4" x14ac:dyDescent="0.25">
      <c r="A6" s="55"/>
      <c r="B6" s="11" t="s">
        <v>602</v>
      </c>
      <c r="C6" s="17"/>
      <c r="D6" s="17"/>
    </row>
    <row r="7" spans="1:4" x14ac:dyDescent="0.25">
      <c r="A7" s="55"/>
      <c r="B7" s="11" t="s">
        <v>603</v>
      </c>
      <c r="C7" s="17"/>
      <c r="D7" s="17"/>
    </row>
    <row r="8" spans="1:4" x14ac:dyDescent="0.25">
      <c r="A8" s="55"/>
      <c r="B8" s="11" t="s">
        <v>604</v>
      </c>
      <c r="C8" s="17"/>
      <c r="D8" s="17"/>
    </row>
    <row r="9" spans="1:4" x14ac:dyDescent="0.25">
      <c r="A9" s="55"/>
      <c r="B9" s="11" t="s">
        <v>605</v>
      </c>
      <c r="C9" s="17"/>
      <c r="D9" s="17"/>
    </row>
    <row r="10" spans="1:4" x14ac:dyDescent="0.25">
      <c r="A10" s="55"/>
      <c r="B10" s="11" t="s">
        <v>606</v>
      </c>
      <c r="C10" s="17"/>
      <c r="D10" s="17"/>
    </row>
    <row r="11" spans="1:4" x14ac:dyDescent="0.25">
      <c r="A11" s="55"/>
      <c r="B11" s="11" t="s">
        <v>607</v>
      </c>
      <c r="C11" s="17"/>
      <c r="D11" s="17"/>
    </row>
    <row r="12" spans="1:4" ht="26.25" x14ac:dyDescent="0.25">
      <c r="A12" s="55"/>
      <c r="B12" s="11" t="s">
        <v>608</v>
      </c>
      <c r="C12" s="17"/>
      <c r="D12" s="17"/>
    </row>
    <row r="13" spans="1:4" x14ac:dyDescent="0.25">
      <c r="A13" s="55"/>
      <c r="B13" s="11" t="s">
        <v>609</v>
      </c>
      <c r="C13" s="17"/>
      <c r="D13" s="17"/>
    </row>
    <row r="14" spans="1:4" x14ac:dyDescent="0.25">
      <c r="A14" s="55"/>
      <c r="B14" s="11" t="s">
        <v>610</v>
      </c>
      <c r="C14" s="17"/>
      <c r="D14" s="17"/>
    </row>
    <row r="15" spans="1:4" x14ac:dyDescent="0.25">
      <c r="A15" s="55"/>
      <c r="B15" s="11" t="s">
        <v>611</v>
      </c>
      <c r="C15" s="17"/>
      <c r="D15" s="17"/>
    </row>
    <row r="16" spans="1:4" x14ac:dyDescent="0.25">
      <c r="A16" s="55"/>
      <c r="B16" s="11" t="s">
        <v>612</v>
      </c>
      <c r="C16" s="17"/>
      <c r="D16" s="17"/>
    </row>
    <row r="17" spans="1:4" x14ac:dyDescent="0.25">
      <c r="A17" s="55"/>
      <c r="B17" s="11" t="s">
        <v>613</v>
      </c>
      <c r="C17" s="17"/>
      <c r="D17" s="17"/>
    </row>
    <row r="18" spans="1:4" x14ac:dyDescent="0.25">
      <c r="A18" s="55"/>
      <c r="B18" s="11" t="s">
        <v>614</v>
      </c>
      <c r="C18" s="17"/>
      <c r="D18" s="17"/>
    </row>
    <row r="19" spans="1:4" x14ac:dyDescent="0.25">
      <c r="A19" s="55"/>
      <c r="B19" s="11" t="s">
        <v>615</v>
      </c>
      <c r="C19" s="17"/>
      <c r="D19" s="17"/>
    </row>
    <row r="20" spans="1:4" x14ac:dyDescent="0.25">
      <c r="A20" s="55"/>
      <c r="B20" s="11" t="s">
        <v>616</v>
      </c>
      <c r="C20" s="17"/>
      <c r="D20" s="17"/>
    </row>
    <row r="21" spans="1:4" x14ac:dyDescent="0.25">
      <c r="A21" s="55"/>
      <c r="B21" s="11" t="s">
        <v>617</v>
      </c>
      <c r="C21" s="17"/>
      <c r="D21" s="17"/>
    </row>
    <row r="22" spans="1:4" x14ac:dyDescent="0.25">
      <c r="A22" s="55"/>
      <c r="B22" s="11" t="s">
        <v>618</v>
      </c>
      <c r="C22" s="17"/>
      <c r="D22" s="17"/>
    </row>
    <row r="23" spans="1:4" x14ac:dyDescent="0.25">
      <c r="A23" s="55"/>
      <c r="B23" s="11" t="s">
        <v>619</v>
      </c>
      <c r="C23" s="17"/>
      <c r="D23" s="17"/>
    </row>
    <row r="24" spans="1:4" x14ac:dyDescent="0.25">
      <c r="A24" s="55"/>
      <c r="B24" s="11" t="s">
        <v>620</v>
      </c>
      <c r="C24" s="17"/>
      <c r="D24" s="17"/>
    </row>
    <row r="25" spans="1:4" x14ac:dyDescent="0.25">
      <c r="B25" s="11"/>
      <c r="C25" s="17"/>
      <c r="D25" s="17"/>
    </row>
    <row r="26" spans="1:4" x14ac:dyDescent="0.25">
      <c r="A26" s="4">
        <f>COUNTA(A3:A24)</f>
        <v>0</v>
      </c>
      <c r="B26" s="2" t="s">
        <v>200</v>
      </c>
      <c r="C26" s="17"/>
      <c r="D26" s="17"/>
    </row>
    <row r="27" spans="1:4" x14ac:dyDescent="0.25">
      <c r="B27" s="11"/>
      <c r="C27" s="17"/>
      <c r="D27" s="17"/>
    </row>
    <row r="28" spans="1:4" x14ac:dyDescent="0.25">
      <c r="B28" s="11"/>
      <c r="C28" s="17"/>
      <c r="D28" s="17"/>
    </row>
    <row r="29" spans="1:4" x14ac:dyDescent="0.25">
      <c r="B29" s="11"/>
      <c r="C29" s="17"/>
      <c r="D29" s="17"/>
    </row>
    <row r="30" spans="1:4" x14ac:dyDescent="0.25">
      <c r="B30" s="11"/>
      <c r="C30" s="17"/>
      <c r="D30" s="17"/>
    </row>
    <row r="31" spans="1:4" x14ac:dyDescent="0.25">
      <c r="B31" s="11"/>
      <c r="C31" s="17"/>
      <c r="D31" s="17"/>
    </row>
    <row r="32" spans="1:4" x14ac:dyDescent="0.25">
      <c r="B32" s="11"/>
      <c r="C32" s="17"/>
      <c r="D32" s="17"/>
    </row>
    <row r="33" spans="2:4" x14ac:dyDescent="0.25">
      <c r="B33" s="11"/>
      <c r="C33" s="17"/>
      <c r="D33" s="17"/>
    </row>
    <row r="34" spans="2:4" x14ac:dyDescent="0.25">
      <c r="B34" s="11"/>
      <c r="C34" s="17"/>
      <c r="D34" s="17"/>
    </row>
    <row r="35" spans="2:4" x14ac:dyDescent="0.25">
      <c r="B35" s="11"/>
      <c r="C35" s="17"/>
      <c r="D35" s="17"/>
    </row>
    <row r="36" spans="2:4" x14ac:dyDescent="0.25">
      <c r="B36" s="11"/>
      <c r="C36" s="17"/>
      <c r="D36" s="17"/>
    </row>
    <row r="37" spans="2:4" x14ac:dyDescent="0.25">
      <c r="B37" s="11"/>
      <c r="C37" s="17"/>
      <c r="D37" s="17"/>
    </row>
    <row r="38" spans="2:4" x14ac:dyDescent="0.25">
      <c r="B38" s="11"/>
      <c r="C38" s="17"/>
      <c r="D38" s="17"/>
    </row>
    <row r="39" spans="2:4" x14ac:dyDescent="0.25">
      <c r="B39" s="11"/>
      <c r="C39" s="17"/>
      <c r="D39" s="17"/>
    </row>
    <row r="40" spans="2:4" x14ac:dyDescent="0.25">
      <c r="B40" s="11"/>
      <c r="C40" s="17"/>
      <c r="D40" s="17"/>
    </row>
    <row r="41" spans="2:4" x14ac:dyDescent="0.25">
      <c r="B41" s="11"/>
      <c r="C41" s="17"/>
      <c r="D41" s="17"/>
    </row>
    <row r="42" spans="2:4" x14ac:dyDescent="0.25">
      <c r="B42" s="11"/>
      <c r="C42" s="17"/>
      <c r="D42" s="17"/>
    </row>
    <row r="43" spans="2:4" x14ac:dyDescent="0.25">
      <c r="B43" s="11"/>
      <c r="C43" s="17"/>
      <c r="D43" s="17"/>
    </row>
    <row r="44" spans="2:4" x14ac:dyDescent="0.25">
      <c r="B44" s="11"/>
      <c r="C44" s="17"/>
      <c r="D44" s="17"/>
    </row>
    <row r="45" spans="2:4" x14ac:dyDescent="0.25">
      <c r="B45" s="11"/>
      <c r="C45" s="17"/>
      <c r="D45" s="17"/>
    </row>
    <row r="46" spans="2:4" x14ac:dyDescent="0.25">
      <c r="B46" s="11"/>
      <c r="C46" s="17"/>
      <c r="D46" s="17"/>
    </row>
    <row r="47" spans="2:4" x14ac:dyDescent="0.25">
      <c r="B47" s="11"/>
      <c r="C47" s="17"/>
      <c r="D47" s="17"/>
    </row>
    <row r="48" spans="2:4" x14ac:dyDescent="0.25">
      <c r="B48" s="11"/>
      <c r="C48" s="17"/>
      <c r="D48" s="17"/>
    </row>
    <row r="49" spans="1:4" x14ac:dyDescent="0.25">
      <c r="A49" s="4"/>
      <c r="B49" s="2"/>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yl07283ylVnITxuf6+Ynl/Y9xSv3yljyuS5CYLhgHFlTx/6CgUFRvh6UCtSwlI6fKmuU1EE0jMcAt10UehiubQ==" saltValue="H76aVsQP0BQCTbbU9c2/kA==" spinCount="100000" sheet="1" objects="1" scenarios="1" selectLockedCells="1"/>
  <pageMargins left="0.31496062992125984" right="0.31496062992125984"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9"/>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18" x14ac:dyDescent="0.25">
      <c r="B1" s="19" t="s">
        <v>621</v>
      </c>
    </row>
    <row r="2" spans="1:4" ht="21" customHeight="1" x14ac:dyDescent="0.25">
      <c r="B2" s="9" t="s">
        <v>134</v>
      </c>
      <c r="C2" s="17"/>
      <c r="D2" s="17"/>
    </row>
    <row r="3" spans="1:4" x14ac:dyDescent="0.25">
      <c r="A3" s="55"/>
      <c r="B3" s="11" t="s">
        <v>2343</v>
      </c>
      <c r="C3" s="17"/>
      <c r="D3" s="17"/>
    </row>
    <row r="4" spans="1:4" x14ac:dyDescent="0.25">
      <c r="A4" s="55"/>
      <c r="B4" s="11" t="s">
        <v>2342</v>
      </c>
      <c r="C4" s="17"/>
      <c r="D4" s="17"/>
    </row>
    <row r="5" spans="1:4" x14ac:dyDescent="0.25">
      <c r="A5" s="55"/>
      <c r="B5" s="11" t="s">
        <v>2341</v>
      </c>
      <c r="C5" s="17"/>
      <c r="D5" s="17"/>
    </row>
    <row r="6" spans="1:4" x14ac:dyDescent="0.25">
      <c r="A6" s="55"/>
      <c r="B6" s="11" t="s">
        <v>2340</v>
      </c>
      <c r="C6" s="17"/>
      <c r="D6" s="17"/>
    </row>
    <row r="7" spans="1:4" ht="26.25" x14ac:dyDescent="0.25">
      <c r="A7" s="55"/>
      <c r="B7" s="11" t="s">
        <v>2339</v>
      </c>
      <c r="C7" s="17"/>
      <c r="D7" s="17"/>
    </row>
    <row r="8" spans="1:4" x14ac:dyDescent="0.25">
      <c r="A8" s="55"/>
      <c r="B8" s="11" t="s">
        <v>2338</v>
      </c>
      <c r="C8" s="17"/>
      <c r="D8" s="17"/>
    </row>
    <row r="9" spans="1:4" x14ac:dyDescent="0.25">
      <c r="A9" s="55"/>
      <c r="B9" s="11" t="s">
        <v>2337</v>
      </c>
      <c r="C9" s="17"/>
      <c r="D9" s="17"/>
    </row>
    <row r="10" spans="1:4" x14ac:dyDescent="0.25">
      <c r="A10" s="55"/>
      <c r="B10" s="11" t="s">
        <v>2336</v>
      </c>
      <c r="C10" s="17"/>
      <c r="D10" s="17"/>
    </row>
    <row r="11" spans="1:4" x14ac:dyDescent="0.25">
      <c r="A11" s="55"/>
      <c r="B11" s="11" t="s">
        <v>2335</v>
      </c>
      <c r="C11" s="17"/>
      <c r="D11" s="17"/>
    </row>
    <row r="12" spans="1:4" x14ac:dyDescent="0.25">
      <c r="A12" s="55"/>
      <c r="B12" s="11" t="s">
        <v>622</v>
      </c>
      <c r="C12" s="17"/>
      <c r="D12" s="17"/>
    </row>
    <row r="13" spans="1:4" x14ac:dyDescent="0.25">
      <c r="A13" s="55"/>
      <c r="B13" s="11" t="s">
        <v>623</v>
      </c>
      <c r="C13" s="17"/>
      <c r="D13" s="17"/>
    </row>
    <row r="14" spans="1:4" x14ac:dyDescent="0.25">
      <c r="A14" s="55"/>
      <c r="B14" s="11" t="s">
        <v>624</v>
      </c>
      <c r="C14" s="17"/>
      <c r="D14" s="17"/>
    </row>
    <row r="15" spans="1:4" x14ac:dyDescent="0.25">
      <c r="A15" s="55"/>
      <c r="B15" s="11" t="s">
        <v>625</v>
      </c>
      <c r="C15" s="17"/>
      <c r="D15" s="17"/>
    </row>
    <row r="16" spans="1:4" x14ac:dyDescent="0.25">
      <c r="A16" s="55"/>
      <c r="B16" s="11" t="s">
        <v>626</v>
      </c>
      <c r="C16" s="17"/>
      <c r="D16" s="17"/>
    </row>
    <row r="17" spans="1:4" x14ac:dyDescent="0.25">
      <c r="A17" s="55"/>
      <c r="B17" s="11" t="s">
        <v>627</v>
      </c>
      <c r="C17" s="17"/>
      <c r="D17" s="17"/>
    </row>
    <row r="18" spans="1:4" x14ac:dyDescent="0.25">
      <c r="A18" s="55"/>
      <c r="B18" s="11" t="s">
        <v>628</v>
      </c>
      <c r="C18" s="17"/>
      <c r="D18" s="17"/>
    </row>
    <row r="19" spans="1:4" x14ac:dyDescent="0.25">
      <c r="A19" s="55"/>
      <c r="B19" s="11" t="s">
        <v>629</v>
      </c>
      <c r="C19" s="17"/>
      <c r="D19" s="17"/>
    </row>
    <row r="20" spans="1:4" x14ac:dyDescent="0.25">
      <c r="A20" s="55"/>
      <c r="B20" s="11" t="s">
        <v>630</v>
      </c>
      <c r="C20" s="17"/>
      <c r="D20" s="17"/>
    </row>
    <row r="21" spans="1:4" x14ac:dyDescent="0.25">
      <c r="A21" s="55"/>
      <c r="B21" s="11" t="s">
        <v>631</v>
      </c>
      <c r="C21" s="17"/>
      <c r="D21" s="17"/>
    </row>
    <row r="22" spans="1:4" x14ac:dyDescent="0.25">
      <c r="A22" s="55"/>
      <c r="B22" s="11" t="s">
        <v>632</v>
      </c>
      <c r="C22" s="17"/>
      <c r="D22" s="17"/>
    </row>
    <row r="23" spans="1:4" x14ac:dyDescent="0.25">
      <c r="A23" s="55"/>
      <c r="B23" s="11" t="s">
        <v>633</v>
      </c>
      <c r="C23" s="17"/>
      <c r="D23" s="17"/>
    </row>
    <row r="24" spans="1:4" ht="26.25" x14ac:dyDescent="0.25">
      <c r="A24" s="55"/>
      <c r="B24" s="11" t="s">
        <v>634</v>
      </c>
      <c r="C24" s="17"/>
      <c r="D24" s="17"/>
    </row>
    <row r="25" spans="1:4" x14ac:dyDescent="0.25">
      <c r="A25" s="55"/>
      <c r="B25" s="11" t="s">
        <v>635</v>
      </c>
      <c r="C25" s="17"/>
      <c r="D25" s="17"/>
    </row>
    <row r="26" spans="1:4" x14ac:dyDescent="0.25">
      <c r="A26" s="55"/>
      <c r="B26" s="11" t="s">
        <v>636</v>
      </c>
      <c r="C26" s="17"/>
      <c r="D26" s="17"/>
    </row>
    <row r="27" spans="1:4" x14ac:dyDescent="0.25">
      <c r="A27" s="55"/>
      <c r="B27" s="11" t="s">
        <v>637</v>
      </c>
      <c r="C27" s="17"/>
      <c r="D27" s="17"/>
    </row>
    <row r="28" spans="1:4" x14ac:dyDescent="0.25">
      <c r="A28" s="55"/>
      <c r="B28" s="11" t="s">
        <v>638</v>
      </c>
      <c r="C28" s="17"/>
      <c r="D28" s="17"/>
    </row>
    <row r="29" spans="1:4" x14ac:dyDescent="0.25">
      <c r="A29" s="55"/>
      <c r="B29" s="11" t="s">
        <v>639</v>
      </c>
      <c r="C29" s="17"/>
      <c r="D29" s="17"/>
    </row>
    <row r="30" spans="1:4" x14ac:dyDescent="0.25">
      <c r="B30" s="11"/>
      <c r="C30" s="17"/>
      <c r="D30" s="17"/>
    </row>
    <row r="31" spans="1:4" x14ac:dyDescent="0.25">
      <c r="A31" s="4">
        <f>COUNTA(A3:A29)</f>
        <v>0</v>
      </c>
      <c r="B31" s="2" t="s">
        <v>200</v>
      </c>
      <c r="C31" s="17"/>
      <c r="D31" s="17"/>
    </row>
    <row r="32" spans="1:4" x14ac:dyDescent="0.25">
      <c r="B32" s="11"/>
      <c r="C32" s="17"/>
      <c r="D32" s="17"/>
    </row>
    <row r="33" spans="2:4" x14ac:dyDescent="0.25">
      <c r="B33" s="11"/>
      <c r="C33" s="17"/>
      <c r="D33" s="17"/>
    </row>
    <row r="34" spans="2:4" x14ac:dyDescent="0.25">
      <c r="B34" s="11"/>
      <c r="C34" s="17"/>
      <c r="D34" s="17"/>
    </row>
    <row r="35" spans="2:4" x14ac:dyDescent="0.25">
      <c r="B35" s="11"/>
      <c r="C35" s="17"/>
      <c r="D35" s="17"/>
    </row>
    <row r="36" spans="2:4" x14ac:dyDescent="0.25">
      <c r="B36" s="11"/>
      <c r="C36" s="17"/>
      <c r="D36" s="17"/>
    </row>
    <row r="37" spans="2:4" x14ac:dyDescent="0.25">
      <c r="B37" s="11"/>
      <c r="C37" s="17"/>
      <c r="D37" s="17"/>
    </row>
    <row r="38" spans="2:4" x14ac:dyDescent="0.25">
      <c r="B38" s="11"/>
      <c r="C38" s="17"/>
      <c r="D38" s="17"/>
    </row>
    <row r="39" spans="2:4" x14ac:dyDescent="0.25">
      <c r="B39" s="11"/>
      <c r="C39" s="17"/>
      <c r="D39" s="17"/>
    </row>
    <row r="40" spans="2:4" x14ac:dyDescent="0.25">
      <c r="B40" s="11"/>
      <c r="C40" s="17"/>
      <c r="D40" s="17"/>
    </row>
    <row r="41" spans="2:4" x14ac:dyDescent="0.25">
      <c r="B41" s="11"/>
      <c r="C41" s="17"/>
      <c r="D41" s="17"/>
    </row>
    <row r="42" spans="2:4" x14ac:dyDescent="0.25">
      <c r="B42" s="11"/>
      <c r="C42" s="17"/>
      <c r="D42" s="17"/>
    </row>
    <row r="43" spans="2:4" x14ac:dyDescent="0.25">
      <c r="B43" s="11"/>
      <c r="C43" s="17"/>
      <c r="D43" s="17"/>
    </row>
    <row r="44" spans="2:4" x14ac:dyDescent="0.25">
      <c r="B44" s="11"/>
      <c r="C44" s="17"/>
      <c r="D44" s="17"/>
    </row>
    <row r="45" spans="2:4" x14ac:dyDescent="0.25">
      <c r="B45" s="11"/>
      <c r="C45" s="17"/>
      <c r="D45" s="17"/>
    </row>
    <row r="46" spans="2:4" x14ac:dyDescent="0.25">
      <c r="B46" s="11"/>
      <c r="C46" s="17"/>
      <c r="D46" s="17"/>
    </row>
    <row r="47" spans="2:4" x14ac:dyDescent="0.25">
      <c r="B47" s="11"/>
      <c r="C47" s="17"/>
      <c r="D47" s="17"/>
    </row>
    <row r="48" spans="2:4" x14ac:dyDescent="0.25">
      <c r="B48" s="11"/>
      <c r="C48" s="17"/>
      <c r="D48" s="17"/>
    </row>
    <row r="49" spans="1:4" x14ac:dyDescent="0.25">
      <c r="A49" s="4"/>
      <c r="B49" s="2"/>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vp3uDrAMKOYbq8GJYIrGQ0vlRLvncXkmf4Ws8AzvEXbLHSkBNtHJ+86p7B1UE3DEToxkRCOnIUsF8SPB2MaNpA==" saltValue="3PLopyDR56AAvc1QwTfivA==" spinCount="100000" sheet="1" objects="1" scenarios="1" selectLockedCells="1"/>
  <pageMargins left="0.31496062992125984"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J67"/>
  <sheetViews>
    <sheetView workbookViewId="0">
      <pane ySplit="5" topLeftCell="A6" activePane="bottomLeft" state="frozen"/>
      <selection pane="bottomLeft" activeCell="B6" sqref="B6"/>
    </sheetView>
  </sheetViews>
  <sheetFormatPr defaultRowHeight="14.25" x14ac:dyDescent="0.2"/>
  <cols>
    <col min="1" max="1" width="4.140625" style="1" bestFit="1" customWidth="1"/>
    <col min="2" max="2" width="46" style="1" customWidth="1"/>
    <col min="3" max="3" width="8.5703125" style="1" customWidth="1"/>
    <col min="4" max="4" width="7.85546875" style="8" bestFit="1" customWidth="1"/>
    <col min="5" max="5" width="8" style="8" bestFit="1" customWidth="1"/>
    <col min="6" max="6" width="6.7109375" style="8" bestFit="1" customWidth="1"/>
    <col min="7" max="7" width="7.140625" style="8" bestFit="1" customWidth="1"/>
    <col min="8" max="8" width="6.5703125" style="8" bestFit="1" customWidth="1"/>
    <col min="9" max="10" width="7.85546875" style="8" bestFit="1" customWidth="1"/>
    <col min="11" max="16384" width="9.140625" style="1"/>
  </cols>
  <sheetData>
    <row r="1" spans="1:10" s="7" customFormat="1" ht="18" x14ac:dyDescent="0.25">
      <c r="B1" s="7" t="str">
        <f>Inleiding!A5</f>
        <v>Uitgebreid zelfonderzoek m.b.v. vragenlijsten</v>
      </c>
      <c r="D1" s="20"/>
      <c r="E1" s="20"/>
      <c r="F1" s="20"/>
      <c r="G1" s="20"/>
      <c r="H1" s="20"/>
      <c r="I1" s="20"/>
      <c r="J1" s="20"/>
    </row>
    <row r="2" spans="1:10" x14ac:dyDescent="0.2">
      <c r="B2" s="30" t="s">
        <v>9</v>
      </c>
      <c r="C2" s="65" t="str">
        <f>IF(Inleiding!C2="","",Inleiding!C2)</f>
        <v/>
      </c>
      <c r="D2" s="65"/>
      <c r="E2" s="65"/>
    </row>
    <row r="3" spans="1:10" x14ac:dyDescent="0.2">
      <c r="B3" s="30" t="s">
        <v>10</v>
      </c>
      <c r="C3" s="78" t="str">
        <f>IF(Inleiding!C3="","",Inleiding!C3)</f>
        <v/>
      </c>
      <c r="D3" s="78"/>
      <c r="E3" s="8" t="s">
        <v>743</v>
      </c>
      <c r="F3" s="8" t="s">
        <v>744</v>
      </c>
      <c r="G3" s="8" t="s">
        <v>745</v>
      </c>
      <c r="H3" s="8" t="s">
        <v>746</v>
      </c>
      <c r="I3" s="8" t="s">
        <v>750</v>
      </c>
      <c r="J3" s="8" t="s">
        <v>752</v>
      </c>
    </row>
    <row r="4" spans="1:10" ht="32.25" x14ac:dyDescent="0.2">
      <c r="C4" s="18"/>
      <c r="E4" s="29" t="s">
        <v>749</v>
      </c>
      <c r="F4" s="29" t="s">
        <v>739</v>
      </c>
      <c r="G4" s="29" t="s">
        <v>742</v>
      </c>
      <c r="H4" s="29" t="s">
        <v>740</v>
      </c>
      <c r="I4" s="29" t="s">
        <v>741</v>
      </c>
      <c r="J4" s="29" t="s">
        <v>751</v>
      </c>
    </row>
    <row r="5" spans="1:10" x14ac:dyDescent="0.2">
      <c r="C5" s="35" t="s">
        <v>747</v>
      </c>
      <c r="D5" s="36" t="s">
        <v>748</v>
      </c>
      <c r="E5" s="8" t="s">
        <v>738</v>
      </c>
      <c r="F5" s="8" t="s">
        <v>738</v>
      </c>
      <c r="G5" s="8" t="s">
        <v>738</v>
      </c>
      <c r="H5" s="8" t="s">
        <v>738</v>
      </c>
    </row>
    <row r="6" spans="1:10" x14ac:dyDescent="0.2">
      <c r="A6" s="1">
        <v>1</v>
      </c>
      <c r="B6" s="1" t="str">
        <f>'1'!$B$1</f>
        <v>Vitamine B1 test Thiamine</v>
      </c>
      <c r="C6" s="37" t="str">
        <f>IF('1'!A73=0,"",'1'!A73)</f>
        <v/>
      </c>
      <c r="D6" s="38" t="str">
        <f>IF(C6="","",IF(C6&lt;E6,"I",IF(C6&lt;F6,"II",IF(C6&lt;G6,"III",IF(C6&lt;H6,"IV",IF(C6&lt;I6,"V","VI"))))))</f>
        <v/>
      </c>
      <c r="F6" s="8">
        <v>10</v>
      </c>
      <c r="G6" s="8">
        <v>22</v>
      </c>
      <c r="H6" s="8">
        <v>34</v>
      </c>
      <c r="I6" s="8">
        <v>99</v>
      </c>
    </row>
    <row r="7" spans="1:10" x14ac:dyDescent="0.2">
      <c r="A7" s="1">
        <v>2</v>
      </c>
      <c r="B7" s="1" t="str">
        <f>'2'!$B$1</f>
        <v>Vitamine B2 test Riboflavin</v>
      </c>
      <c r="C7" s="37" t="str">
        <f>IF('2'!A67=0,"",'2'!A67)</f>
        <v/>
      </c>
      <c r="D7" s="38" t="str">
        <f t="shared" ref="D7:D66" si="0">IF(C7="","",IF(C7&lt;E7,"I",IF(C7&lt;F7,"II",IF(C7&lt;G7,"III",IF(C7&lt;H7,"IV",IF(C7&lt;I7,"V","VI"))))))</f>
        <v/>
      </c>
      <c r="F7" s="8">
        <v>9</v>
      </c>
      <c r="G7" s="8">
        <v>21</v>
      </c>
      <c r="H7" s="8">
        <v>35</v>
      </c>
      <c r="I7" s="8">
        <v>99</v>
      </c>
    </row>
    <row r="8" spans="1:10" x14ac:dyDescent="0.2">
      <c r="A8" s="1">
        <v>3</v>
      </c>
      <c r="B8" s="1" t="str">
        <f>'3'!$B$1</f>
        <v>Vitamine B3 test Niacin</v>
      </c>
      <c r="C8" s="37" t="str">
        <f>IF('3'!A41=0,"",'3'!A41)</f>
        <v/>
      </c>
      <c r="D8" s="38" t="str">
        <f t="shared" si="0"/>
        <v/>
      </c>
      <c r="F8" s="8">
        <v>7</v>
      </c>
      <c r="G8" s="8">
        <v>15</v>
      </c>
      <c r="H8" s="8">
        <v>22</v>
      </c>
      <c r="I8" s="8">
        <v>99</v>
      </c>
    </row>
    <row r="9" spans="1:10" x14ac:dyDescent="0.2">
      <c r="A9" s="1">
        <v>4</v>
      </c>
      <c r="B9" s="1" t="str">
        <f>'4'!$B$1</f>
        <v>Vitamine B5 test Pantotheenzuur</v>
      </c>
      <c r="C9" s="37" t="str">
        <f>IF('4'!A59=0,"",'4'!A59)</f>
        <v/>
      </c>
      <c r="D9" s="38" t="str">
        <f t="shared" si="0"/>
        <v/>
      </c>
      <c r="F9" s="8">
        <v>10</v>
      </c>
      <c r="G9" s="8">
        <v>22</v>
      </c>
      <c r="H9" s="8">
        <v>32</v>
      </c>
      <c r="I9" s="8">
        <v>99</v>
      </c>
    </row>
    <row r="10" spans="1:10" x14ac:dyDescent="0.2">
      <c r="A10" s="1">
        <v>5</v>
      </c>
      <c r="B10" s="1" t="str">
        <f>'5'!$B$1</f>
        <v>Vitamine B6 test Pyridoxine</v>
      </c>
      <c r="C10" s="37" t="str">
        <f>IF('5'!A55=0,"",'5'!A55)</f>
        <v/>
      </c>
      <c r="D10" s="38" t="str">
        <f t="shared" si="0"/>
        <v/>
      </c>
      <c r="F10" s="8">
        <v>9</v>
      </c>
      <c r="G10" s="8">
        <v>20</v>
      </c>
      <c r="H10" s="8">
        <v>32</v>
      </c>
      <c r="I10" s="8">
        <v>99</v>
      </c>
    </row>
    <row r="11" spans="1:10" x14ac:dyDescent="0.2">
      <c r="A11" s="1">
        <v>6</v>
      </c>
      <c r="B11" s="1" t="str">
        <f>'6'!$B$1</f>
        <v>Foliumzuur test</v>
      </c>
      <c r="C11" s="37" t="str">
        <f>IF('6'!A50=0,"",'6'!A50)</f>
        <v/>
      </c>
      <c r="D11" s="38" t="str">
        <f t="shared" si="0"/>
        <v/>
      </c>
      <c r="F11" s="8">
        <v>10</v>
      </c>
      <c r="G11" s="8">
        <v>20</v>
      </c>
      <c r="H11" s="8">
        <v>30</v>
      </c>
      <c r="I11" s="8">
        <v>99</v>
      </c>
    </row>
    <row r="12" spans="1:10" x14ac:dyDescent="0.2">
      <c r="A12" s="1">
        <v>7</v>
      </c>
      <c r="B12" s="1" t="str">
        <f>'7'!$B$1</f>
        <v>Vitamine B12 test</v>
      </c>
      <c r="C12" s="37" t="str">
        <f>IF('7'!A41=0,"",'7'!A41)</f>
        <v/>
      </c>
      <c r="D12" s="38" t="str">
        <f t="shared" si="0"/>
        <v/>
      </c>
      <c r="F12" s="8">
        <v>9</v>
      </c>
      <c r="G12" s="8">
        <v>19</v>
      </c>
      <c r="H12" s="8">
        <v>30</v>
      </c>
      <c r="I12" s="8">
        <v>99</v>
      </c>
    </row>
    <row r="13" spans="1:10" x14ac:dyDescent="0.2">
      <c r="A13" s="1">
        <v>8</v>
      </c>
      <c r="B13" s="1" t="str">
        <f>'8'!$B$1</f>
        <v xml:space="preserve">Biotine test </v>
      </c>
      <c r="C13" s="37" t="str">
        <f>IF('8'!A33=0,"",'8'!A33)</f>
        <v/>
      </c>
      <c r="D13" s="38" t="str">
        <f t="shared" si="0"/>
        <v/>
      </c>
      <c r="F13" s="8">
        <v>8</v>
      </c>
      <c r="G13" s="8">
        <v>16</v>
      </c>
      <c r="H13" s="8">
        <v>99</v>
      </c>
    </row>
    <row r="14" spans="1:10" x14ac:dyDescent="0.2">
      <c r="A14" s="1">
        <v>9</v>
      </c>
      <c r="B14" s="1" t="str">
        <f>'9'!$B$1</f>
        <v>Vitamine C test</v>
      </c>
      <c r="C14" s="37" t="str">
        <f>IF('9'!A46=0,"",'9'!A46)</f>
        <v/>
      </c>
      <c r="D14" s="38" t="str">
        <f t="shared" si="0"/>
        <v/>
      </c>
      <c r="F14" s="8">
        <v>8</v>
      </c>
      <c r="G14" s="8">
        <v>17</v>
      </c>
      <c r="H14" s="8">
        <v>27</v>
      </c>
      <c r="I14" s="8">
        <v>99</v>
      </c>
    </row>
    <row r="15" spans="1:10" x14ac:dyDescent="0.2">
      <c r="A15" s="1">
        <v>10</v>
      </c>
      <c r="B15" s="1" t="str">
        <f>'10'!$B$1</f>
        <v>Vitamine A test</v>
      </c>
      <c r="C15" s="37" t="str">
        <f>IF('10'!A49=0,"",'10'!A49)</f>
        <v/>
      </c>
      <c r="D15" s="38" t="str">
        <f t="shared" si="0"/>
        <v/>
      </c>
      <c r="F15" s="8">
        <v>10</v>
      </c>
      <c r="G15" s="8">
        <v>20</v>
      </c>
      <c r="H15" s="8">
        <v>99</v>
      </c>
    </row>
    <row r="16" spans="1:10" x14ac:dyDescent="0.2">
      <c r="A16" s="1">
        <v>11</v>
      </c>
      <c r="B16" s="1" t="str">
        <f>'11'!$B$1</f>
        <v>Vitamine D test</v>
      </c>
      <c r="C16" s="37" t="str">
        <f>IF('11'!A59=0,"",'11'!A59)</f>
        <v/>
      </c>
      <c r="D16" s="38" t="str">
        <f t="shared" si="0"/>
        <v/>
      </c>
      <c r="F16" s="8">
        <v>10</v>
      </c>
      <c r="G16" s="8">
        <v>22</v>
      </c>
      <c r="H16" s="8">
        <v>35</v>
      </c>
      <c r="I16" s="8">
        <v>99</v>
      </c>
    </row>
    <row r="17" spans="1:9" x14ac:dyDescent="0.2">
      <c r="A17" s="1">
        <v>12</v>
      </c>
      <c r="B17" s="1" t="str">
        <f>'12'!$B$1</f>
        <v>Vitamine E test</v>
      </c>
      <c r="C17" s="37" t="str">
        <f>IF('12'!A39=0,"",'12'!A39)</f>
        <v/>
      </c>
      <c r="D17" s="38" t="str">
        <f t="shared" si="0"/>
        <v/>
      </c>
      <c r="F17" s="8">
        <v>11</v>
      </c>
      <c r="G17" s="8">
        <v>22</v>
      </c>
      <c r="H17" s="8">
        <v>99</v>
      </c>
    </row>
    <row r="18" spans="1:9" x14ac:dyDescent="0.2">
      <c r="A18" s="1">
        <v>13</v>
      </c>
      <c r="B18" s="1" t="str">
        <f>'13'!$B$1</f>
        <v>Vitamine K test</v>
      </c>
      <c r="C18" s="37" t="str">
        <f>IF('13'!A34=0,"",'13'!A34)</f>
        <v/>
      </c>
      <c r="D18" s="38" t="str">
        <f t="shared" si="0"/>
        <v/>
      </c>
      <c r="F18" s="8">
        <v>7</v>
      </c>
      <c r="G18" s="8">
        <v>16</v>
      </c>
      <c r="H18" s="8">
        <v>99</v>
      </c>
    </row>
    <row r="19" spans="1:9" x14ac:dyDescent="0.2">
      <c r="A19" s="1">
        <v>14</v>
      </c>
      <c r="B19" s="1" t="str">
        <f>'14'!$B$1</f>
        <v>Calcium test</v>
      </c>
      <c r="C19" s="37" t="str">
        <f>IF('14'!A35=0,"",'14'!A35)</f>
        <v/>
      </c>
      <c r="D19" s="38" t="str">
        <f t="shared" si="0"/>
        <v/>
      </c>
      <c r="F19" s="8">
        <v>10</v>
      </c>
      <c r="G19" s="8">
        <v>20</v>
      </c>
      <c r="H19" s="8">
        <v>99</v>
      </c>
    </row>
    <row r="20" spans="1:9" x14ac:dyDescent="0.2">
      <c r="A20" s="1">
        <v>15</v>
      </c>
      <c r="B20" s="1" t="str">
        <f>'15'!$B$1</f>
        <v>Chroom test</v>
      </c>
      <c r="C20" s="37" t="str">
        <f>IF('15'!A30=0,"",'15'!A30)</f>
        <v/>
      </c>
      <c r="D20" s="38" t="str">
        <f t="shared" si="0"/>
        <v/>
      </c>
      <c r="F20" s="8">
        <v>7</v>
      </c>
      <c r="G20" s="8">
        <v>13</v>
      </c>
      <c r="H20" s="8">
        <v>20</v>
      </c>
      <c r="I20" s="8">
        <v>99</v>
      </c>
    </row>
    <row r="21" spans="1:9" x14ac:dyDescent="0.2">
      <c r="A21" s="1">
        <v>16</v>
      </c>
      <c r="B21" s="1" t="str">
        <f>'16'!$B$1</f>
        <v>Koper test</v>
      </c>
      <c r="C21" s="37" t="str">
        <f>IF('16'!A26=0,"",'16'!A26)</f>
        <v/>
      </c>
      <c r="D21" s="38" t="str">
        <f t="shared" si="0"/>
        <v/>
      </c>
      <c r="F21" s="8">
        <v>6</v>
      </c>
      <c r="G21" s="8">
        <v>12</v>
      </c>
      <c r="H21" s="8">
        <v>99</v>
      </c>
    </row>
    <row r="22" spans="1:9" x14ac:dyDescent="0.2">
      <c r="A22" s="1">
        <v>17</v>
      </c>
      <c r="B22" s="1" t="str">
        <f>'17'!$B$1</f>
        <v>Jodium test</v>
      </c>
      <c r="C22" s="37" t="str">
        <f>IF('17'!A31=0,"",'17'!A31)</f>
        <v/>
      </c>
      <c r="D22" s="38" t="str">
        <f t="shared" si="0"/>
        <v/>
      </c>
      <c r="F22" s="8">
        <v>7</v>
      </c>
      <c r="G22" s="8">
        <v>15</v>
      </c>
      <c r="H22" s="8">
        <v>99</v>
      </c>
    </row>
    <row r="23" spans="1:9" x14ac:dyDescent="0.2">
      <c r="A23" s="1">
        <v>18</v>
      </c>
      <c r="B23" s="1" t="str">
        <f>'18'!$B$1</f>
        <v>IJzer test</v>
      </c>
      <c r="C23" s="37" t="str">
        <f>IF('18'!A33=0,"",'18'!A33)</f>
        <v/>
      </c>
      <c r="D23" s="38" t="str">
        <f t="shared" si="0"/>
        <v/>
      </c>
      <c r="F23" s="8">
        <v>7</v>
      </c>
      <c r="G23" s="8">
        <v>13</v>
      </c>
      <c r="H23" s="8">
        <v>20</v>
      </c>
      <c r="I23" s="8">
        <v>99</v>
      </c>
    </row>
    <row r="24" spans="1:9" x14ac:dyDescent="0.2">
      <c r="A24" s="1">
        <v>19</v>
      </c>
      <c r="B24" s="1" t="str">
        <f>'19'!$B$1</f>
        <v>Magnesiumtest</v>
      </c>
      <c r="C24" s="37" t="str">
        <f>IF('19'!A54=0,"",'19'!A54)</f>
        <v/>
      </c>
      <c r="D24" s="38" t="str">
        <f t="shared" si="0"/>
        <v/>
      </c>
      <c r="F24" s="8">
        <v>7</v>
      </c>
      <c r="G24" s="8">
        <v>17</v>
      </c>
      <c r="H24" s="8">
        <v>26</v>
      </c>
      <c r="I24" s="8">
        <v>99</v>
      </c>
    </row>
    <row r="25" spans="1:9" x14ac:dyDescent="0.2">
      <c r="A25" s="1">
        <v>20</v>
      </c>
      <c r="B25" s="1" t="str">
        <f>'20'!$B$1</f>
        <v>Super hoog risico magnesium tekort test</v>
      </c>
      <c r="C25" s="37" t="str">
        <f>IF('20'!A33=0,"",'20'!A33)</f>
        <v/>
      </c>
      <c r="D25" s="38" t="str">
        <f t="shared" si="0"/>
        <v/>
      </c>
      <c r="G25" s="8">
        <v>6</v>
      </c>
      <c r="H25" s="8">
        <v>11</v>
      </c>
      <c r="I25" s="8">
        <v>99</v>
      </c>
    </row>
    <row r="26" spans="1:9" x14ac:dyDescent="0.2">
      <c r="A26" s="1">
        <v>21</v>
      </c>
      <c r="B26" s="1" t="str">
        <f>'21'!$B$1</f>
        <v>Mangaan test</v>
      </c>
      <c r="C26" s="37" t="str">
        <f>IF('21'!A29=0,"",'21'!A29)</f>
        <v/>
      </c>
      <c r="D26" s="38" t="str">
        <f t="shared" si="0"/>
        <v/>
      </c>
      <c r="F26" s="8">
        <v>5</v>
      </c>
      <c r="G26" s="8">
        <v>13</v>
      </c>
      <c r="H26" s="8">
        <v>99</v>
      </c>
    </row>
    <row r="27" spans="1:9" x14ac:dyDescent="0.2">
      <c r="A27" s="1">
        <v>22</v>
      </c>
      <c r="B27" s="21" t="str">
        <f>'22'!$B$1</f>
        <v>Fosfor test</v>
      </c>
      <c r="C27" s="37" t="str">
        <f>IF('22'!A35=0,"",'22'!A35)</f>
        <v/>
      </c>
      <c r="D27" s="38" t="str">
        <f t="shared" si="0"/>
        <v/>
      </c>
      <c r="F27" s="8">
        <v>6</v>
      </c>
      <c r="G27" s="8">
        <v>12</v>
      </c>
      <c r="H27" s="8">
        <v>99</v>
      </c>
    </row>
    <row r="28" spans="1:9" x14ac:dyDescent="0.2">
      <c r="A28" s="1">
        <v>23</v>
      </c>
      <c r="B28" s="1" t="str">
        <f>'23'!$B$1</f>
        <v>Kalium Test</v>
      </c>
      <c r="C28" s="37" t="str">
        <f>IF('23'!A49=0,"",'23'!A49)</f>
        <v/>
      </c>
      <c r="D28" s="38" t="str">
        <f t="shared" si="0"/>
        <v/>
      </c>
      <c r="F28" s="8">
        <v>9</v>
      </c>
      <c r="G28" s="8">
        <v>20</v>
      </c>
      <c r="H28" s="8">
        <v>99</v>
      </c>
    </row>
    <row r="29" spans="1:9" x14ac:dyDescent="0.2">
      <c r="A29" s="1">
        <v>24</v>
      </c>
      <c r="B29" s="1" t="str">
        <f>'24'!$B$1</f>
        <v>Selenium test</v>
      </c>
      <c r="C29" s="37" t="str">
        <f>IF('24'!A33=0,"",'24'!A33)</f>
        <v/>
      </c>
      <c r="D29" s="38" t="str">
        <f t="shared" si="0"/>
        <v/>
      </c>
      <c r="F29" s="8">
        <v>7</v>
      </c>
      <c r="G29" s="8">
        <v>15</v>
      </c>
      <c r="H29" s="8">
        <v>99</v>
      </c>
    </row>
    <row r="30" spans="1:9" x14ac:dyDescent="0.2">
      <c r="A30" s="1">
        <v>25</v>
      </c>
      <c r="B30" s="1" t="str">
        <f>'25'!$B$1</f>
        <v>Siliconen test</v>
      </c>
      <c r="C30" s="37" t="str">
        <f>IF('25'!A30=0,"",'25'!A30)</f>
        <v/>
      </c>
      <c r="D30" s="38" t="str">
        <f t="shared" si="0"/>
        <v/>
      </c>
      <c r="F30" s="8">
        <v>7</v>
      </c>
      <c r="G30" s="8">
        <v>15</v>
      </c>
      <c r="H30" s="8">
        <v>99</v>
      </c>
    </row>
    <row r="31" spans="1:9" x14ac:dyDescent="0.2">
      <c r="A31" s="1">
        <v>26</v>
      </c>
      <c r="B31" s="1" t="str">
        <f>'26'!$B$1</f>
        <v>Natrium test</v>
      </c>
      <c r="C31" s="37" t="str">
        <f>IF('26'!A35=0,"",'26'!A35)</f>
        <v/>
      </c>
      <c r="D31" s="38" t="str">
        <f t="shared" si="0"/>
        <v/>
      </c>
      <c r="F31" s="8">
        <v>6</v>
      </c>
      <c r="G31" s="8">
        <v>12</v>
      </c>
      <c r="H31" s="8">
        <v>21</v>
      </c>
      <c r="I31" s="8">
        <v>99</v>
      </c>
    </row>
    <row r="32" spans="1:9" x14ac:dyDescent="0.2">
      <c r="A32" s="1">
        <v>27</v>
      </c>
      <c r="B32" s="1" t="str">
        <f>'27'!$B$1</f>
        <v>Zink test</v>
      </c>
      <c r="C32" s="37" t="str">
        <f>IF('27'!A59=0,"",'27'!A59)</f>
        <v/>
      </c>
      <c r="D32" s="38" t="str">
        <f t="shared" si="0"/>
        <v/>
      </c>
      <c r="F32" s="8">
        <v>8</v>
      </c>
      <c r="G32" s="8">
        <v>17</v>
      </c>
      <c r="H32" s="8">
        <v>30</v>
      </c>
      <c r="I32" s="8">
        <v>99</v>
      </c>
    </row>
    <row r="33" spans="1:10" x14ac:dyDescent="0.2">
      <c r="A33" s="1">
        <v>28</v>
      </c>
      <c r="B33" s="1" t="str">
        <f>'28'!$B$1</f>
        <v>Para-Amino Bezoeenzuur ( PABA )</v>
      </c>
      <c r="C33" s="37" t="str">
        <f>IF('28'!A34=0,"",'28'!A34)</f>
        <v/>
      </c>
      <c r="D33" s="38" t="str">
        <f t="shared" si="0"/>
        <v/>
      </c>
      <c r="F33" s="8">
        <v>5</v>
      </c>
      <c r="G33" s="8">
        <v>11</v>
      </c>
      <c r="H33" s="8">
        <v>99</v>
      </c>
    </row>
    <row r="34" spans="1:10" x14ac:dyDescent="0.2">
      <c r="A34" s="1">
        <v>29</v>
      </c>
      <c r="B34" s="1" t="str">
        <f>'29'!$B$1</f>
        <v>Aminozuren test</v>
      </c>
      <c r="C34" s="37" t="str">
        <f>IF('29'!A34=0,"",'29'!A34)</f>
        <v/>
      </c>
      <c r="D34" s="38" t="str">
        <f t="shared" si="0"/>
        <v/>
      </c>
      <c r="F34" s="8">
        <v>7</v>
      </c>
      <c r="G34" s="8">
        <v>13</v>
      </c>
      <c r="H34" s="8">
        <v>20</v>
      </c>
      <c r="I34" s="8">
        <v>99</v>
      </c>
    </row>
    <row r="35" spans="1:10" x14ac:dyDescent="0.2">
      <c r="A35" s="1">
        <v>30</v>
      </c>
      <c r="B35" s="1" t="str">
        <f>'30'!$B$1</f>
        <v>Bioflavine test</v>
      </c>
      <c r="C35" s="37" t="str">
        <f>IF('30'!A30=0,"",'30'!A30)</f>
        <v/>
      </c>
      <c r="D35" s="38" t="str">
        <f t="shared" si="0"/>
        <v/>
      </c>
      <c r="F35" s="8">
        <v>6</v>
      </c>
      <c r="G35" s="8">
        <v>14</v>
      </c>
      <c r="H35" s="8">
        <v>99</v>
      </c>
    </row>
    <row r="36" spans="1:10" x14ac:dyDescent="0.2">
      <c r="A36" s="1">
        <v>31</v>
      </c>
      <c r="B36" s="1" t="str">
        <f>'31'!$B$1</f>
        <v>Enzymen</v>
      </c>
      <c r="C36" s="37" t="str">
        <f>IF('31'!A39=0,"",'31'!A39)</f>
        <v/>
      </c>
      <c r="D36" s="38" t="str">
        <f t="shared" si="0"/>
        <v/>
      </c>
      <c r="F36" s="8">
        <v>7</v>
      </c>
      <c r="G36" s="8">
        <v>18</v>
      </c>
      <c r="H36" s="8">
        <v>99</v>
      </c>
    </row>
    <row r="37" spans="1:10" x14ac:dyDescent="0.2">
      <c r="A37" s="1">
        <v>32</v>
      </c>
      <c r="B37" s="1" t="str">
        <f>'32'!$B$1</f>
        <v>Co-enzym Q10 test</v>
      </c>
      <c r="C37" s="37" t="str">
        <f>IF('32'!A31=0,"",'32'!A31)</f>
        <v/>
      </c>
      <c r="D37" s="38" t="str">
        <f t="shared" si="0"/>
        <v/>
      </c>
      <c r="F37" s="8">
        <v>5</v>
      </c>
      <c r="G37" s="8">
        <v>13</v>
      </c>
      <c r="H37" s="8">
        <v>99</v>
      </c>
    </row>
    <row r="38" spans="1:10" x14ac:dyDescent="0.2">
      <c r="A38" s="1">
        <v>33</v>
      </c>
      <c r="B38" s="1" t="str">
        <f>'33'!$B$1</f>
        <v>Carnitine test</v>
      </c>
      <c r="C38" s="37" t="str">
        <f>IF('33'!A69=0,"",'33'!A69)</f>
        <v/>
      </c>
      <c r="D38" s="38" t="str">
        <f t="shared" si="0"/>
        <v/>
      </c>
      <c r="E38" s="8">
        <v>4</v>
      </c>
      <c r="F38" s="8">
        <v>12</v>
      </c>
      <c r="G38" s="8">
        <v>21</v>
      </c>
      <c r="H38" s="8">
        <v>31</v>
      </c>
      <c r="I38" s="8">
        <v>99</v>
      </c>
    </row>
    <row r="39" spans="1:10" x14ac:dyDescent="0.2">
      <c r="A39" s="1">
        <v>34</v>
      </c>
      <c r="B39" s="1" t="str">
        <f>'34'!$B$1</f>
        <v>Taurine test</v>
      </c>
      <c r="C39" s="37" t="str">
        <f>IF('34'!A68=0,"",'34'!A68)</f>
        <v/>
      </c>
      <c r="D39" s="38" t="str">
        <f t="shared" si="0"/>
        <v/>
      </c>
      <c r="E39" s="8">
        <v>5</v>
      </c>
      <c r="F39" s="8">
        <v>9</v>
      </c>
      <c r="G39" s="8">
        <v>17</v>
      </c>
      <c r="H39" s="8">
        <v>27</v>
      </c>
      <c r="I39" s="8">
        <v>99</v>
      </c>
    </row>
    <row r="40" spans="1:10" x14ac:dyDescent="0.2">
      <c r="A40" s="1">
        <v>35</v>
      </c>
      <c r="B40" s="1" t="str">
        <f>'35'!$B$1</f>
        <v>Essentiële vetzuren test</v>
      </c>
      <c r="C40" s="37" t="str">
        <f>IF('35'!A54=0,"",'35'!A54)</f>
        <v/>
      </c>
      <c r="D40" s="38" t="str">
        <f t="shared" si="0"/>
        <v/>
      </c>
      <c r="F40" s="8">
        <v>9</v>
      </c>
      <c r="G40" s="8">
        <v>19</v>
      </c>
      <c r="H40" s="8">
        <v>28</v>
      </c>
      <c r="I40" s="8">
        <v>38</v>
      </c>
      <c r="J40" s="8">
        <v>99</v>
      </c>
    </row>
    <row r="41" spans="1:10" x14ac:dyDescent="0.2">
      <c r="A41" s="1">
        <v>36</v>
      </c>
      <c r="B41" s="1" t="str">
        <f>'36'!$B$1</f>
        <v>Lactobacillus test</v>
      </c>
      <c r="C41" s="37" t="str">
        <f>IF('36'!A30=0,"",'36'!A30)</f>
        <v/>
      </c>
      <c r="D41" s="38" t="str">
        <f t="shared" si="0"/>
        <v/>
      </c>
      <c r="F41" s="8">
        <v>5</v>
      </c>
      <c r="G41" s="8">
        <v>14</v>
      </c>
      <c r="H41" s="8">
        <v>99</v>
      </c>
    </row>
    <row r="42" spans="1:10" x14ac:dyDescent="0.2">
      <c r="A42" s="1">
        <v>37</v>
      </c>
      <c r="B42" s="1" t="str">
        <f>'37'!$B$1</f>
        <v>Watertekort  test (Uitdroging)</v>
      </c>
      <c r="C42" s="37" t="str">
        <f>IF('37'!A27=0,"",'37'!A27)</f>
        <v/>
      </c>
      <c r="D42" s="38" t="str">
        <f t="shared" si="0"/>
        <v/>
      </c>
      <c r="F42" s="8">
        <v>5</v>
      </c>
      <c r="G42" s="8">
        <v>11</v>
      </c>
      <c r="H42" s="8">
        <v>16</v>
      </c>
      <c r="I42" s="8">
        <v>99</v>
      </c>
    </row>
    <row r="43" spans="1:10" x14ac:dyDescent="0.2">
      <c r="A43" s="1">
        <v>38</v>
      </c>
      <c r="B43" s="1" t="str">
        <f>'38'!$B$1</f>
        <v>Verzadigde (harde) vetten consumptie test</v>
      </c>
      <c r="C43" s="37" t="str">
        <f>IF('38'!A67=0,"",'38'!A67)</f>
        <v/>
      </c>
      <c r="D43" s="38" t="str">
        <f t="shared" si="0"/>
        <v/>
      </c>
      <c r="F43" s="8">
        <v>14</v>
      </c>
      <c r="G43" s="8">
        <v>30</v>
      </c>
      <c r="H43" s="8">
        <v>51</v>
      </c>
      <c r="I43" s="8">
        <v>99</v>
      </c>
    </row>
    <row r="44" spans="1:10" x14ac:dyDescent="0.2">
      <c r="A44" s="1">
        <v>39</v>
      </c>
      <c r="B44" s="1" t="str">
        <f>'39'!$B$1</f>
        <v>Gefrituurde voeding test</v>
      </c>
      <c r="C44" s="37" t="str">
        <f>IF('39'!A28=0,"",'39'!A28)</f>
        <v/>
      </c>
      <c r="D44" s="38" t="str">
        <f t="shared" si="0"/>
        <v/>
      </c>
      <c r="F44" s="8">
        <v>5</v>
      </c>
      <c r="G44" s="8">
        <v>13</v>
      </c>
      <c r="H44" s="8">
        <v>99</v>
      </c>
    </row>
    <row r="45" spans="1:10" x14ac:dyDescent="0.2">
      <c r="A45" s="1">
        <v>40</v>
      </c>
      <c r="B45" s="1" t="str">
        <f>'40'!$B$1</f>
        <v xml:space="preserve">Witte bloem test </v>
      </c>
      <c r="C45" s="37" t="str">
        <f>IF('40'!A59=0,"",'40'!A59)</f>
        <v/>
      </c>
      <c r="D45" s="38" t="str">
        <f t="shared" si="0"/>
        <v/>
      </c>
      <c r="F45" s="8">
        <v>13</v>
      </c>
      <c r="G45" s="8">
        <v>24</v>
      </c>
      <c r="H45" s="8">
        <v>35</v>
      </c>
      <c r="I45" s="8">
        <v>99</v>
      </c>
    </row>
    <row r="46" spans="1:10" x14ac:dyDescent="0.2">
      <c r="A46" s="1">
        <v>41</v>
      </c>
      <c r="B46" s="1" t="str">
        <f>'41'!$B$1</f>
        <v>Pasta test</v>
      </c>
      <c r="C46" s="37" t="str">
        <f>IF('41'!A16=0,"",'41'!A16)</f>
        <v/>
      </c>
      <c r="D46" s="38" t="str">
        <f t="shared" si="0"/>
        <v/>
      </c>
      <c r="G46" s="8">
        <v>99</v>
      </c>
    </row>
    <row r="47" spans="1:10" x14ac:dyDescent="0.2">
      <c r="A47" s="1">
        <v>42</v>
      </c>
      <c r="B47" s="1" t="str">
        <f>'42'!$B$1</f>
        <v>Geraffineerde melkproducten test</v>
      </c>
      <c r="C47" s="37" t="str">
        <f>IF('42'!A32=0,"",'42'!A32)</f>
        <v/>
      </c>
      <c r="D47" s="38" t="str">
        <f t="shared" si="0"/>
        <v/>
      </c>
      <c r="F47" s="8">
        <v>8</v>
      </c>
      <c r="G47" s="8">
        <v>15</v>
      </c>
      <c r="H47" s="8">
        <v>99</v>
      </c>
    </row>
    <row r="48" spans="1:10" x14ac:dyDescent="0.2">
      <c r="A48" s="1">
        <v>43</v>
      </c>
      <c r="B48" s="1" t="str">
        <f>'43'!$B$1</f>
        <v>Gist in voeding test</v>
      </c>
      <c r="C48" s="37" t="str">
        <f>IF('43'!A40=0,"",'43'!A40)</f>
        <v/>
      </c>
      <c r="D48" s="38" t="str">
        <f t="shared" si="0"/>
        <v/>
      </c>
      <c r="F48" s="8">
        <v>10</v>
      </c>
      <c r="G48" s="8">
        <v>20</v>
      </c>
      <c r="H48" s="8">
        <v>29</v>
      </c>
      <c r="I48" s="8">
        <v>99</v>
      </c>
    </row>
    <row r="49" spans="1:10" x14ac:dyDescent="0.2">
      <c r="A49" s="1">
        <v>44</v>
      </c>
      <c r="B49" s="1" t="str">
        <f>'44'!$B$1</f>
        <v>Anorganische ijzer test</v>
      </c>
      <c r="C49" s="37" t="str">
        <f>IF('44'!A31=0,"",'44'!A31)</f>
        <v/>
      </c>
      <c r="D49" s="38" t="str">
        <f t="shared" si="0"/>
        <v/>
      </c>
      <c r="F49" s="8">
        <v>8</v>
      </c>
      <c r="G49" s="8">
        <v>16</v>
      </c>
      <c r="H49" s="8">
        <v>23</v>
      </c>
      <c r="I49" s="8">
        <v>99</v>
      </c>
    </row>
    <row r="50" spans="1:10" x14ac:dyDescent="0.2">
      <c r="A50" s="1">
        <v>45</v>
      </c>
      <c r="B50" s="1" t="str">
        <f>'45'!$B$1</f>
        <v>Geraffineerde suiker test</v>
      </c>
      <c r="C50" s="37" t="str">
        <f>IF('45'!A104=0,"",'45'!A104)</f>
        <v/>
      </c>
      <c r="D50" s="38" t="str">
        <f t="shared" si="0"/>
        <v/>
      </c>
      <c r="F50" s="8">
        <v>19</v>
      </c>
      <c r="G50" s="8">
        <v>35</v>
      </c>
      <c r="H50" s="8">
        <v>66</v>
      </c>
      <c r="I50" s="8">
        <v>99</v>
      </c>
    </row>
    <row r="51" spans="1:10" x14ac:dyDescent="0.2">
      <c r="A51" s="1">
        <v>46</v>
      </c>
      <c r="B51" s="1" t="str">
        <f>'46'!$B$1</f>
        <v>Geraffineerde suiker in dranken test</v>
      </c>
      <c r="C51" s="37" t="str">
        <f>IF('46'!A37=0,"",'46'!A37)</f>
        <v/>
      </c>
      <c r="D51" s="38" t="str">
        <f t="shared" si="0"/>
        <v/>
      </c>
      <c r="F51" s="8">
        <v>6</v>
      </c>
      <c r="G51" s="8">
        <v>13</v>
      </c>
      <c r="H51" s="8">
        <v>20</v>
      </c>
      <c r="I51" s="8">
        <v>99</v>
      </c>
    </row>
    <row r="52" spans="1:10" x14ac:dyDescent="0.2">
      <c r="A52" s="1">
        <v>47</v>
      </c>
      <c r="B52" s="1" t="str">
        <f>'47'!$B$1</f>
        <v>Voedsel kleurstoffen test</v>
      </c>
      <c r="C52" s="37" t="str">
        <f>IF('47'!A50=0,"",'47'!A50)</f>
        <v/>
      </c>
      <c r="D52" s="38" t="str">
        <f t="shared" si="0"/>
        <v/>
      </c>
      <c r="F52" s="8">
        <v>9</v>
      </c>
      <c r="G52" s="8">
        <v>19</v>
      </c>
      <c r="H52" s="8">
        <v>29</v>
      </c>
      <c r="I52" s="8">
        <v>99</v>
      </c>
    </row>
    <row r="53" spans="1:10" x14ac:dyDescent="0.2">
      <c r="A53" s="1">
        <v>48</v>
      </c>
      <c r="B53" s="1" t="str">
        <f>'48'!$B$1</f>
        <v>MSG test (natrium glutamaat)</v>
      </c>
      <c r="C53" s="37" t="str">
        <f>IF('48'!A64=0,"",'48'!A64)</f>
        <v/>
      </c>
      <c r="D53" s="38" t="str">
        <f t="shared" si="0"/>
        <v/>
      </c>
      <c r="F53" s="8">
        <v>11</v>
      </c>
      <c r="G53" s="8">
        <v>23</v>
      </c>
      <c r="H53" s="8">
        <v>42</v>
      </c>
      <c r="I53" s="8">
        <v>99</v>
      </c>
    </row>
    <row r="54" spans="1:10" x14ac:dyDescent="0.2">
      <c r="A54" s="1">
        <v>49</v>
      </c>
      <c r="B54" s="1" t="str">
        <f>'49'!$B$1</f>
        <v>Sulfieten test</v>
      </c>
      <c r="C54" s="37" t="str">
        <f>IF('49'!A42=0,"",'49'!A42)</f>
        <v/>
      </c>
      <c r="D54" s="38" t="str">
        <f t="shared" si="0"/>
        <v/>
      </c>
      <c r="F54" s="8">
        <v>8</v>
      </c>
      <c r="G54" s="8">
        <v>20</v>
      </c>
      <c r="H54" s="8">
        <v>29</v>
      </c>
      <c r="I54" s="8">
        <v>99</v>
      </c>
    </row>
    <row r="55" spans="1:10" x14ac:dyDescent="0.2">
      <c r="A55" s="1">
        <v>50</v>
      </c>
      <c r="B55" s="1" t="str">
        <f>'50'!$B$1</f>
        <v xml:space="preserve">Vlees met nitraat test </v>
      </c>
      <c r="C55" s="37" t="str">
        <f>IF('50'!A34=0,"",'50'!A34)</f>
        <v/>
      </c>
      <c r="D55" s="38" t="str">
        <f t="shared" si="0"/>
        <v/>
      </c>
      <c r="F55" s="8">
        <v>7</v>
      </c>
      <c r="G55" s="8">
        <v>13</v>
      </c>
      <c r="H55" s="8">
        <v>19</v>
      </c>
      <c r="I55" s="8">
        <v>99</v>
      </c>
    </row>
    <row r="56" spans="1:10" x14ac:dyDescent="0.2">
      <c r="A56" s="1">
        <v>51</v>
      </c>
      <c r="B56" s="1" t="str">
        <f>'51'!$B$1</f>
        <v>Cafeïne test</v>
      </c>
      <c r="C56" s="37" t="str">
        <f>IF('51'!A40=0,"",'51'!A40)</f>
        <v/>
      </c>
      <c r="D56" s="38" t="str">
        <f t="shared" si="0"/>
        <v/>
      </c>
      <c r="F56" s="8">
        <v>7</v>
      </c>
      <c r="G56" s="8">
        <v>16</v>
      </c>
      <c r="H56" s="8">
        <v>24</v>
      </c>
      <c r="I56" s="8">
        <v>99</v>
      </c>
    </row>
    <row r="57" spans="1:10" x14ac:dyDescent="0.2">
      <c r="A57" s="1">
        <v>52</v>
      </c>
      <c r="B57" s="1" t="str">
        <f>'52'!$B$1</f>
        <v>Versnelde veroudering test</v>
      </c>
      <c r="C57" s="37" t="str">
        <f>IF('52'!A76=0,"",'52'!A76)</f>
        <v/>
      </c>
      <c r="D57" s="38" t="str">
        <f t="shared" si="0"/>
        <v/>
      </c>
      <c r="F57" s="8">
        <v>12</v>
      </c>
      <c r="G57" s="8">
        <v>29</v>
      </c>
      <c r="H57" s="8">
        <v>43</v>
      </c>
      <c r="I57" s="8">
        <v>99</v>
      </c>
    </row>
    <row r="58" spans="1:10" x14ac:dyDescent="0.2">
      <c r="A58" s="1">
        <v>53</v>
      </c>
      <c r="B58" s="1" t="str">
        <f>'53'!$B$1</f>
        <v xml:space="preserve">Schildklier test </v>
      </c>
      <c r="C58" s="37" t="str">
        <f>IF('53'!A65=0,"",'53'!A65)</f>
        <v/>
      </c>
      <c r="D58" s="38" t="str">
        <f t="shared" si="0"/>
        <v/>
      </c>
      <c r="F58" s="8">
        <v>12</v>
      </c>
      <c r="G58" s="8">
        <v>21</v>
      </c>
      <c r="H58" s="8">
        <v>35</v>
      </c>
      <c r="I58" s="8">
        <v>99</v>
      </c>
    </row>
    <row r="59" spans="1:10" x14ac:dyDescent="0.2">
      <c r="A59" s="1">
        <v>54</v>
      </c>
      <c r="B59" s="1" t="str">
        <f>'54'!$B$1</f>
        <v>Bijnieren test</v>
      </c>
      <c r="C59" s="37" t="str">
        <f>IF('54'!A84=0,"",'54'!A84)</f>
        <v/>
      </c>
      <c r="D59" s="38" t="str">
        <f t="shared" si="0"/>
        <v/>
      </c>
      <c r="F59" s="8">
        <v>10</v>
      </c>
      <c r="G59" s="8">
        <v>24</v>
      </c>
      <c r="H59" s="8">
        <v>41</v>
      </c>
      <c r="I59" s="8">
        <v>99</v>
      </c>
    </row>
    <row r="60" spans="1:10" x14ac:dyDescent="0.2">
      <c r="A60" s="1">
        <v>55</v>
      </c>
      <c r="B60" s="1" t="str">
        <f>'55'!$B$1</f>
        <v xml:space="preserve">Verstoorde bloedsuiker test </v>
      </c>
      <c r="C60" s="37" t="str">
        <f>IF('55'!A51=0,"",'55'!A51)</f>
        <v/>
      </c>
      <c r="D60" s="38" t="str">
        <f t="shared" si="0"/>
        <v/>
      </c>
      <c r="F60" s="8">
        <v>9</v>
      </c>
      <c r="G60" s="8">
        <v>23</v>
      </c>
      <c r="H60" s="8">
        <v>99</v>
      </c>
    </row>
    <row r="61" spans="1:10" x14ac:dyDescent="0.2">
      <c r="A61" s="1">
        <v>56</v>
      </c>
      <c r="B61" s="1" t="str">
        <f>'56'!$B$1</f>
        <v xml:space="preserve">Gist en/of schimmel test </v>
      </c>
      <c r="C61" s="37" t="str">
        <f>IF('56'!A47=0,"",'56'!A47)</f>
        <v/>
      </c>
      <c r="D61" s="38" t="str">
        <f t="shared" si="0"/>
        <v/>
      </c>
      <c r="F61" s="8">
        <v>9</v>
      </c>
      <c r="G61" s="8">
        <v>18</v>
      </c>
      <c r="H61" s="8">
        <v>26</v>
      </c>
      <c r="I61" s="8">
        <v>99</v>
      </c>
    </row>
    <row r="62" spans="1:10" x14ac:dyDescent="0.2">
      <c r="A62" s="1">
        <v>57</v>
      </c>
      <c r="B62" s="1" t="str">
        <f>'57'!$B$1</f>
        <v>Darmparasieten test</v>
      </c>
      <c r="C62" s="37" t="str">
        <f>IF('57'!A42=0,"",'57'!A42)</f>
        <v/>
      </c>
      <c r="D62" s="38" t="str">
        <f t="shared" si="0"/>
        <v/>
      </c>
      <c r="F62" s="8">
        <v>6</v>
      </c>
      <c r="G62" s="8">
        <v>14</v>
      </c>
      <c r="H62" s="8">
        <v>22</v>
      </c>
      <c r="I62" s="8">
        <v>99</v>
      </c>
    </row>
    <row r="63" spans="1:10" x14ac:dyDescent="0.2">
      <c r="A63" s="1">
        <v>58</v>
      </c>
      <c r="B63" s="1" t="str">
        <f>'58'!$B$1</f>
        <v>Chronische virale besmetting test</v>
      </c>
      <c r="C63" s="37" t="str">
        <f>IF('58'!A54=0,"",'58'!A54)</f>
        <v/>
      </c>
      <c r="D63" s="38" t="str">
        <f t="shared" si="0"/>
        <v/>
      </c>
      <c r="F63" s="8">
        <v>8</v>
      </c>
      <c r="G63" s="8">
        <v>15</v>
      </c>
      <c r="H63" s="8">
        <v>23</v>
      </c>
      <c r="I63" s="8">
        <v>31</v>
      </c>
      <c r="J63" s="8">
        <v>99</v>
      </c>
    </row>
    <row r="64" spans="1:10" x14ac:dyDescent="0.2">
      <c r="A64" s="1">
        <v>59</v>
      </c>
      <c r="B64" s="1" t="str">
        <f>'59'!$B$1</f>
        <v>Estrogeen test</v>
      </c>
      <c r="C64" s="37" t="str">
        <f>IF('59'!A38=0,"",'59'!A38)</f>
        <v/>
      </c>
      <c r="D64" s="38" t="str">
        <f t="shared" si="0"/>
        <v/>
      </c>
      <c r="F64" s="8">
        <v>7</v>
      </c>
      <c r="G64" s="8">
        <v>14</v>
      </c>
      <c r="H64" s="8">
        <v>99</v>
      </c>
    </row>
    <row r="65" spans="1:10" x14ac:dyDescent="0.2">
      <c r="A65" s="1">
        <v>60</v>
      </c>
      <c r="B65" s="1" t="str">
        <f>'60'!$B$1</f>
        <v>Leverfunctie stoornissen test</v>
      </c>
      <c r="C65" s="37" t="str">
        <f>IF('60'!A39=0,"",'60'!A39)</f>
        <v/>
      </c>
      <c r="D65" s="38" t="str">
        <f t="shared" si="0"/>
        <v/>
      </c>
      <c r="F65" s="8">
        <v>8</v>
      </c>
      <c r="G65" s="8">
        <v>15</v>
      </c>
      <c r="H65" s="8">
        <v>22</v>
      </c>
      <c r="I65" s="8">
        <v>99</v>
      </c>
    </row>
    <row r="66" spans="1:10" x14ac:dyDescent="0.2">
      <c r="A66" s="1">
        <v>61</v>
      </c>
      <c r="B66" s="1" t="str">
        <f>'61'!$B$1</f>
        <v>Malabsorptie test</v>
      </c>
      <c r="C66" s="37" t="str">
        <f>IF('61'!A42=0,"",'61'!A42)</f>
        <v/>
      </c>
      <c r="D66" s="38" t="str">
        <f t="shared" si="0"/>
        <v/>
      </c>
      <c r="F66" s="8">
        <v>7</v>
      </c>
      <c r="G66" s="8">
        <v>17</v>
      </c>
      <c r="H66" s="8">
        <v>99</v>
      </c>
    </row>
    <row r="67" spans="1:10" x14ac:dyDescent="0.2">
      <c r="A67" s="43"/>
      <c r="B67" s="43"/>
      <c r="C67" s="43"/>
      <c r="D67" s="44"/>
      <c r="E67" s="44"/>
      <c r="F67" s="44"/>
      <c r="G67" s="44"/>
      <c r="H67" s="44"/>
      <c r="I67" s="44"/>
      <c r="J67" s="44"/>
    </row>
  </sheetData>
  <sheetProtection algorithmName="SHA-512" hashValue="7euw8r5H3XdIhAX+jpqMa6aeUcnroVM2jrWoCg198soSqTBDAA6D1ZPw8/UJVICfBvN58mFiwqqtby48zM1ICw==" saltValue="vsf2WzQPEnEQ2b6sSQG2RA==" spinCount="100000" sheet="1" objects="1" scenarios="1" selectLockedCells="1"/>
  <mergeCells count="2">
    <mergeCell ref="C2:E2"/>
    <mergeCell ref="C3:D3"/>
  </mergeCells>
  <pageMargins left="0.31496062992125984" right="0.31496062992125984" top="0.35433070866141736" bottom="0.35433070866141736" header="0.31496062992125984" footer="0.31496062992125984"/>
  <pageSetup paperSize="9" scale="83" orientation="portrait" r:id="rId1"/>
  <headerFooter>
    <oddFooter>&amp;L&amp;"-,Vet"&amp;9datum: &amp;D&amp;R&amp;"-,Vet"&amp;9pagina: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18" x14ac:dyDescent="0.25">
      <c r="B1" s="19" t="s">
        <v>640</v>
      </c>
    </row>
    <row r="2" spans="1:4" ht="23.25" customHeight="1" x14ac:dyDescent="0.25">
      <c r="B2" s="9" t="s">
        <v>134</v>
      </c>
      <c r="C2" s="17"/>
      <c r="D2" s="17"/>
    </row>
    <row r="3" spans="1:4" x14ac:dyDescent="0.25">
      <c r="A3" s="55"/>
      <c r="B3" s="11" t="s">
        <v>238</v>
      </c>
      <c r="C3" s="17"/>
      <c r="D3" s="17"/>
    </row>
    <row r="4" spans="1:4" x14ac:dyDescent="0.25">
      <c r="A4" s="55"/>
      <c r="B4" s="11" t="s">
        <v>641</v>
      </c>
      <c r="C4" s="17"/>
      <c r="D4" s="17"/>
    </row>
    <row r="5" spans="1:4" x14ac:dyDescent="0.25">
      <c r="A5" s="55"/>
      <c r="B5" s="11" t="s">
        <v>642</v>
      </c>
      <c r="C5" s="17"/>
      <c r="D5" s="17"/>
    </row>
    <row r="6" spans="1:4" x14ac:dyDescent="0.25">
      <c r="A6" s="55"/>
      <c r="B6" s="11" t="s">
        <v>643</v>
      </c>
      <c r="C6" s="17"/>
      <c r="D6" s="17"/>
    </row>
    <row r="7" spans="1:4" x14ac:dyDescent="0.25">
      <c r="A7" s="55"/>
      <c r="B7" s="11" t="s">
        <v>644</v>
      </c>
      <c r="C7" s="17"/>
      <c r="D7" s="17"/>
    </row>
    <row r="8" spans="1:4" x14ac:dyDescent="0.25">
      <c r="A8" s="55"/>
      <c r="B8" s="11" t="s">
        <v>645</v>
      </c>
      <c r="C8" s="17"/>
      <c r="D8" s="17"/>
    </row>
    <row r="9" spans="1:4" x14ac:dyDescent="0.25">
      <c r="A9" s="55"/>
      <c r="B9" s="11" t="s">
        <v>646</v>
      </c>
      <c r="C9" s="17"/>
      <c r="D9" s="17"/>
    </row>
    <row r="10" spans="1:4" x14ac:dyDescent="0.25">
      <c r="A10" s="55"/>
      <c r="B10" s="11" t="s">
        <v>344</v>
      </c>
      <c r="C10" s="17"/>
      <c r="D10" s="17"/>
    </row>
    <row r="11" spans="1:4" x14ac:dyDescent="0.25">
      <c r="A11" s="55"/>
      <c r="B11" s="11" t="s">
        <v>647</v>
      </c>
      <c r="C11" s="17"/>
      <c r="D11" s="17"/>
    </row>
    <row r="12" spans="1:4" x14ac:dyDescent="0.25">
      <c r="A12" s="55"/>
      <c r="B12" s="11" t="s">
        <v>648</v>
      </c>
      <c r="C12" s="17"/>
      <c r="D12" s="17"/>
    </row>
    <row r="13" spans="1:4" x14ac:dyDescent="0.25">
      <c r="A13" s="55"/>
      <c r="B13" s="11" t="s">
        <v>649</v>
      </c>
      <c r="C13" s="17"/>
      <c r="D13" s="17"/>
    </row>
    <row r="14" spans="1:4" x14ac:dyDescent="0.25">
      <c r="A14" s="55"/>
      <c r="B14" s="11" t="s">
        <v>650</v>
      </c>
      <c r="C14" s="17"/>
      <c r="D14" s="17"/>
    </row>
    <row r="15" spans="1:4" x14ac:dyDescent="0.25">
      <c r="A15" s="55"/>
      <c r="B15" s="11" t="s">
        <v>651</v>
      </c>
      <c r="C15" s="17"/>
      <c r="D15" s="17"/>
    </row>
    <row r="16" spans="1:4" x14ac:dyDescent="0.25">
      <c r="A16" s="55"/>
      <c r="B16" s="11" t="s">
        <v>305</v>
      </c>
      <c r="C16" s="17"/>
      <c r="D16" s="17"/>
    </row>
    <row r="17" spans="1:4" x14ac:dyDescent="0.25">
      <c r="A17" s="55"/>
      <c r="B17" s="11" t="s">
        <v>652</v>
      </c>
      <c r="C17" s="17"/>
      <c r="D17" s="17"/>
    </row>
    <row r="18" spans="1:4" x14ac:dyDescent="0.25">
      <c r="A18" s="55"/>
      <c r="B18" s="11" t="s">
        <v>653</v>
      </c>
      <c r="C18" s="17"/>
      <c r="D18" s="17"/>
    </row>
    <row r="19" spans="1:4" x14ac:dyDescent="0.25">
      <c r="A19" s="55"/>
      <c r="B19" s="11" t="s">
        <v>654</v>
      </c>
      <c r="C19" s="17"/>
      <c r="D19" s="17"/>
    </row>
    <row r="20" spans="1:4" x14ac:dyDescent="0.25">
      <c r="A20" s="55"/>
      <c r="B20" s="11" t="s">
        <v>655</v>
      </c>
      <c r="C20" s="17"/>
      <c r="D20" s="17"/>
    </row>
    <row r="21" spans="1:4" x14ac:dyDescent="0.25">
      <c r="A21" s="55"/>
      <c r="B21" s="11" t="s">
        <v>656</v>
      </c>
      <c r="C21" s="17"/>
      <c r="D21" s="17"/>
    </row>
    <row r="22" spans="1:4" x14ac:dyDescent="0.25">
      <c r="A22" s="55"/>
      <c r="B22" s="11" t="s">
        <v>657</v>
      </c>
      <c r="C22" s="17"/>
      <c r="D22" s="17"/>
    </row>
    <row r="23" spans="1:4" x14ac:dyDescent="0.25">
      <c r="A23" s="55"/>
      <c r="B23" s="11" t="s">
        <v>658</v>
      </c>
      <c r="C23" s="17"/>
      <c r="D23" s="17"/>
    </row>
    <row r="24" spans="1:4" x14ac:dyDescent="0.25">
      <c r="A24" s="55"/>
      <c r="B24" s="11" t="s">
        <v>659</v>
      </c>
      <c r="C24" s="17"/>
      <c r="D24" s="17"/>
    </row>
    <row r="25" spans="1:4" x14ac:dyDescent="0.25">
      <c r="A25" s="55"/>
      <c r="B25" s="11" t="s">
        <v>660</v>
      </c>
      <c r="C25" s="17"/>
      <c r="D25" s="17"/>
    </row>
    <row r="26" spans="1:4" x14ac:dyDescent="0.25">
      <c r="A26" s="55"/>
      <c r="B26" s="11" t="s">
        <v>661</v>
      </c>
      <c r="C26" s="17"/>
      <c r="D26" s="17"/>
    </row>
    <row r="27" spans="1:4" x14ac:dyDescent="0.25">
      <c r="A27" s="55"/>
      <c r="B27" s="11" t="s">
        <v>662</v>
      </c>
      <c r="C27" s="17"/>
      <c r="D27" s="17"/>
    </row>
    <row r="28" spans="1:4" x14ac:dyDescent="0.25">
      <c r="A28" s="55"/>
      <c r="B28" s="11" t="s">
        <v>663</v>
      </c>
      <c r="C28" s="17"/>
      <c r="D28" s="17"/>
    </row>
    <row r="29" spans="1:4" x14ac:dyDescent="0.25">
      <c r="A29" s="55"/>
      <c r="B29" s="11" t="s">
        <v>664</v>
      </c>
      <c r="C29" s="17"/>
      <c r="D29" s="17"/>
    </row>
    <row r="30" spans="1:4" x14ac:dyDescent="0.25">
      <c r="A30" s="55"/>
      <c r="B30" s="11" t="s">
        <v>665</v>
      </c>
      <c r="C30" s="17"/>
      <c r="D30" s="17"/>
    </row>
    <row r="31" spans="1:4" ht="26.25" x14ac:dyDescent="0.25">
      <c r="A31" s="55"/>
      <c r="B31" s="11" t="s">
        <v>666</v>
      </c>
      <c r="C31" s="17"/>
      <c r="D31" s="17"/>
    </row>
    <row r="32" spans="1:4" x14ac:dyDescent="0.25">
      <c r="B32" s="11"/>
      <c r="C32" s="17"/>
      <c r="D32" s="17"/>
    </row>
    <row r="33" spans="1:4" x14ac:dyDescent="0.25">
      <c r="A33" s="4">
        <f>COUNTA(A4:A31)</f>
        <v>0</v>
      </c>
      <c r="B33" s="2" t="s">
        <v>200</v>
      </c>
      <c r="C33" s="17"/>
      <c r="D33" s="17"/>
    </row>
    <row r="34" spans="1:4" x14ac:dyDescent="0.25">
      <c r="B34" s="11"/>
      <c r="C34" s="17"/>
      <c r="D34" s="17"/>
    </row>
    <row r="35" spans="1:4" x14ac:dyDescent="0.25">
      <c r="B35" s="11"/>
      <c r="C35" s="17"/>
      <c r="D35" s="17"/>
    </row>
    <row r="36" spans="1:4" x14ac:dyDescent="0.25">
      <c r="B36" s="11"/>
      <c r="C36" s="17"/>
      <c r="D36" s="17"/>
    </row>
    <row r="37" spans="1:4" x14ac:dyDescent="0.25">
      <c r="B37" s="11"/>
      <c r="C37" s="17"/>
      <c r="D37" s="17"/>
    </row>
    <row r="38" spans="1:4" x14ac:dyDescent="0.25">
      <c r="B38" s="11"/>
      <c r="C38" s="17"/>
      <c r="D38" s="17"/>
    </row>
    <row r="39" spans="1:4" x14ac:dyDescent="0.25">
      <c r="B39" s="11"/>
      <c r="C39" s="17"/>
      <c r="D39" s="17"/>
    </row>
    <row r="40" spans="1:4" x14ac:dyDescent="0.25">
      <c r="B40" s="11"/>
      <c r="C40" s="17"/>
      <c r="D40" s="17"/>
    </row>
    <row r="41" spans="1:4" x14ac:dyDescent="0.25">
      <c r="B41" s="11"/>
      <c r="C41" s="17"/>
      <c r="D41" s="17"/>
    </row>
    <row r="42" spans="1:4" x14ac:dyDescent="0.25">
      <c r="B42" s="11"/>
      <c r="C42" s="17"/>
      <c r="D42" s="17"/>
    </row>
    <row r="43" spans="1:4" x14ac:dyDescent="0.25">
      <c r="B43" s="11"/>
      <c r="C43" s="17"/>
      <c r="D43" s="17"/>
    </row>
    <row r="44" spans="1:4" x14ac:dyDescent="0.25">
      <c r="B44" s="11"/>
      <c r="C44" s="17"/>
      <c r="D44" s="17"/>
    </row>
    <row r="45" spans="1:4" x14ac:dyDescent="0.25">
      <c r="B45" s="11"/>
      <c r="C45" s="17"/>
      <c r="D45" s="17"/>
    </row>
    <row r="46" spans="1:4" x14ac:dyDescent="0.25">
      <c r="B46" s="11"/>
      <c r="C46" s="17"/>
      <c r="D46" s="17"/>
    </row>
    <row r="47" spans="1:4" x14ac:dyDescent="0.25">
      <c r="B47" s="11"/>
      <c r="C47" s="17"/>
      <c r="D47" s="17"/>
    </row>
    <row r="48" spans="1:4" x14ac:dyDescent="0.25">
      <c r="B48" s="11"/>
      <c r="C48" s="17"/>
      <c r="D48" s="17"/>
    </row>
    <row r="49" spans="1:4" x14ac:dyDescent="0.25">
      <c r="A49" s="4"/>
      <c r="B49" s="2"/>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p7LiVnLcx1ObpHRZ8dVsloGZy9cHgNjh5czo1ahqtDnf4d+q9fDk1IsdEgx0C7LC23/RviSuu8iCSdtjk1tAfw==" saltValue="M8N/GXbLq6dWaLIAuA9qyg==" spinCount="100000" sheet="1" objects="1" scenarios="1" selectLockedCells="1"/>
  <pageMargins left="0.31496062992125984" right="0.31496062992125984"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1"/>
  <dimension ref="A1:D56"/>
  <sheetViews>
    <sheetView workbookViewId="0">
      <selection activeCell="A3" sqref="A3"/>
    </sheetView>
  </sheetViews>
  <sheetFormatPr defaultRowHeight="15" x14ac:dyDescent="0.25"/>
  <cols>
    <col min="1" max="1" width="5.7109375" style="6" customWidth="1"/>
    <col min="2" max="2" width="87" customWidth="1"/>
  </cols>
  <sheetData>
    <row r="1" spans="1:4" ht="24.75" customHeight="1" x14ac:dyDescent="0.25">
      <c r="B1" s="19" t="s">
        <v>667</v>
      </c>
    </row>
    <row r="2" spans="1:4" ht="23.25" customHeight="1" x14ac:dyDescent="0.25">
      <c r="B2" s="9" t="s">
        <v>134</v>
      </c>
      <c r="C2" s="17"/>
      <c r="D2" s="17"/>
    </row>
    <row r="3" spans="1:4" x14ac:dyDescent="0.25">
      <c r="A3" s="55"/>
      <c r="B3" s="11" t="s">
        <v>668</v>
      </c>
      <c r="C3" s="17"/>
      <c r="D3" s="17"/>
    </row>
    <row r="4" spans="1:4" x14ac:dyDescent="0.25">
      <c r="A4" s="55"/>
      <c r="B4" s="11" t="s">
        <v>669</v>
      </c>
      <c r="C4" s="17"/>
      <c r="D4" s="17"/>
    </row>
    <row r="5" spans="1:4" x14ac:dyDescent="0.25">
      <c r="A5" s="55"/>
      <c r="B5" s="11" t="s">
        <v>581</v>
      </c>
      <c r="C5" s="17"/>
      <c r="D5" s="17"/>
    </row>
    <row r="6" spans="1:4" x14ac:dyDescent="0.25">
      <c r="A6" s="55"/>
      <c r="B6" s="11" t="s">
        <v>670</v>
      </c>
      <c r="C6" s="17"/>
      <c r="D6" s="17"/>
    </row>
    <row r="7" spans="1:4" x14ac:dyDescent="0.25">
      <c r="A7" s="55"/>
      <c r="B7" s="11" t="s">
        <v>671</v>
      </c>
      <c r="C7" s="17"/>
      <c r="D7" s="17"/>
    </row>
    <row r="8" spans="1:4" x14ac:dyDescent="0.25">
      <c r="A8" s="55"/>
      <c r="B8" s="11" t="s">
        <v>672</v>
      </c>
      <c r="C8" s="17"/>
      <c r="D8" s="17"/>
    </row>
    <row r="9" spans="1:4" x14ac:dyDescent="0.25">
      <c r="A9" s="55"/>
      <c r="B9" s="11" t="s">
        <v>673</v>
      </c>
      <c r="C9" s="17"/>
      <c r="D9" s="17"/>
    </row>
    <row r="10" spans="1:4" x14ac:dyDescent="0.25">
      <c r="A10" s="55"/>
      <c r="B10" s="11" t="s">
        <v>674</v>
      </c>
      <c r="C10" s="17"/>
      <c r="D10" s="17"/>
    </row>
    <row r="11" spans="1:4" x14ac:dyDescent="0.25">
      <c r="A11" s="55"/>
      <c r="B11" s="11" t="s">
        <v>675</v>
      </c>
      <c r="C11" s="17"/>
      <c r="D11" s="17"/>
    </row>
    <row r="12" spans="1:4" x14ac:dyDescent="0.25">
      <c r="A12" s="55"/>
      <c r="B12" s="11" t="s">
        <v>676</v>
      </c>
      <c r="C12" s="17"/>
      <c r="D12" s="17"/>
    </row>
    <row r="13" spans="1:4" x14ac:dyDescent="0.25">
      <c r="A13" s="55"/>
      <c r="B13" s="11" t="s">
        <v>677</v>
      </c>
      <c r="C13" s="17"/>
      <c r="D13" s="17"/>
    </row>
    <row r="14" spans="1:4" x14ac:dyDescent="0.25">
      <c r="A14" s="55"/>
      <c r="B14" s="11" t="s">
        <v>678</v>
      </c>
      <c r="C14" s="17"/>
      <c r="D14" s="17"/>
    </row>
    <row r="15" spans="1:4" x14ac:dyDescent="0.25">
      <c r="A15" s="55"/>
      <c r="B15" s="11" t="s">
        <v>679</v>
      </c>
      <c r="C15" s="17"/>
      <c r="D15" s="17"/>
    </row>
    <row r="16" spans="1:4" x14ac:dyDescent="0.25">
      <c r="A16" s="55"/>
      <c r="B16" s="11" t="s">
        <v>680</v>
      </c>
      <c r="C16" s="17"/>
      <c r="D16" s="17"/>
    </row>
    <row r="17" spans="1:4" x14ac:dyDescent="0.25">
      <c r="A17" s="55"/>
      <c r="B17" s="11" t="s">
        <v>681</v>
      </c>
      <c r="C17" s="17"/>
      <c r="D17" s="17"/>
    </row>
    <row r="18" spans="1:4" x14ac:dyDescent="0.25">
      <c r="A18" s="55"/>
      <c r="B18" s="11" t="s">
        <v>2344</v>
      </c>
      <c r="C18" s="17"/>
      <c r="D18" s="17"/>
    </row>
    <row r="19" spans="1:4" x14ac:dyDescent="0.25">
      <c r="A19" s="55"/>
      <c r="B19" s="11" t="s">
        <v>682</v>
      </c>
      <c r="C19" s="17"/>
      <c r="D19" s="17"/>
    </row>
    <row r="20" spans="1:4" x14ac:dyDescent="0.25">
      <c r="A20" s="55"/>
      <c r="B20" s="11" t="s">
        <v>683</v>
      </c>
      <c r="C20" s="17"/>
      <c r="D20" s="17"/>
    </row>
    <row r="21" spans="1:4" ht="26.25" x14ac:dyDescent="0.25">
      <c r="A21" s="55"/>
      <c r="B21" s="11" t="s">
        <v>684</v>
      </c>
      <c r="C21" s="17"/>
      <c r="D21" s="17"/>
    </row>
    <row r="22" spans="1:4" x14ac:dyDescent="0.25">
      <c r="A22" s="55"/>
      <c r="B22" s="11" t="s">
        <v>685</v>
      </c>
      <c r="C22" s="17"/>
      <c r="D22" s="17"/>
    </row>
    <row r="23" spans="1:4" x14ac:dyDescent="0.25">
      <c r="A23" s="55"/>
      <c r="B23" s="11" t="s">
        <v>686</v>
      </c>
      <c r="C23" s="17"/>
      <c r="D23" s="17"/>
    </row>
    <row r="24" spans="1:4" x14ac:dyDescent="0.25">
      <c r="A24" s="55"/>
      <c r="B24" s="11" t="s">
        <v>687</v>
      </c>
      <c r="C24" s="17"/>
      <c r="D24" s="17"/>
    </row>
    <row r="25" spans="1:4" x14ac:dyDescent="0.25">
      <c r="A25" s="55"/>
      <c r="B25" s="11" t="s">
        <v>688</v>
      </c>
      <c r="C25" s="17"/>
      <c r="D25" s="17"/>
    </row>
    <row r="26" spans="1:4" x14ac:dyDescent="0.25">
      <c r="A26" s="55"/>
      <c r="B26" s="11" t="s">
        <v>689</v>
      </c>
      <c r="C26" s="17"/>
      <c r="D26" s="17"/>
    </row>
    <row r="27" spans="1:4" x14ac:dyDescent="0.25">
      <c r="A27" s="55"/>
      <c r="B27" s="11" t="s">
        <v>690</v>
      </c>
      <c r="C27" s="17"/>
      <c r="D27" s="17"/>
    </row>
    <row r="28" spans="1:4" x14ac:dyDescent="0.25">
      <c r="A28" s="55"/>
      <c r="B28" s="11" t="s">
        <v>691</v>
      </c>
      <c r="C28" s="17"/>
      <c r="D28" s="17"/>
    </row>
    <row r="29" spans="1:4" x14ac:dyDescent="0.25">
      <c r="A29" s="55"/>
      <c r="B29" s="11" t="s">
        <v>692</v>
      </c>
      <c r="C29" s="17"/>
      <c r="D29" s="17"/>
    </row>
    <row r="30" spans="1:4" x14ac:dyDescent="0.25">
      <c r="A30" s="55"/>
      <c r="B30" s="11" t="s">
        <v>879</v>
      </c>
      <c r="C30" s="17"/>
      <c r="D30" s="17"/>
    </row>
    <row r="31" spans="1:4" x14ac:dyDescent="0.25">
      <c r="A31" s="55"/>
      <c r="B31" s="11" t="s">
        <v>693</v>
      </c>
      <c r="C31" s="17"/>
      <c r="D31" s="17"/>
    </row>
    <row r="32" spans="1:4" x14ac:dyDescent="0.25">
      <c r="A32" s="55"/>
      <c r="B32" s="11" t="s">
        <v>694</v>
      </c>
      <c r="C32" s="17"/>
      <c r="D32" s="17"/>
    </row>
    <row r="33" spans="1:4" x14ac:dyDescent="0.25">
      <c r="A33" s="55"/>
      <c r="B33" s="11" t="s">
        <v>695</v>
      </c>
      <c r="C33" s="17"/>
      <c r="D33" s="17"/>
    </row>
    <row r="34" spans="1:4" x14ac:dyDescent="0.25">
      <c r="A34" s="55"/>
      <c r="B34" s="11" t="s">
        <v>696</v>
      </c>
      <c r="C34" s="17"/>
      <c r="D34" s="17"/>
    </row>
    <row r="35" spans="1:4" x14ac:dyDescent="0.25">
      <c r="A35" s="55"/>
      <c r="B35" s="11" t="s">
        <v>697</v>
      </c>
      <c r="C35" s="17"/>
      <c r="D35" s="17"/>
    </row>
    <row r="36" spans="1:4" x14ac:dyDescent="0.25">
      <c r="A36" s="55"/>
      <c r="B36" s="11" t="s">
        <v>698</v>
      </c>
      <c r="C36" s="17"/>
      <c r="D36" s="17"/>
    </row>
    <row r="37" spans="1:4" x14ac:dyDescent="0.25">
      <c r="A37" s="55"/>
      <c r="B37" s="11" t="s">
        <v>699</v>
      </c>
      <c r="C37" s="17"/>
      <c r="D37" s="17"/>
    </row>
    <row r="38" spans="1:4" x14ac:dyDescent="0.25">
      <c r="A38" s="55"/>
      <c r="B38" s="11" t="s">
        <v>700</v>
      </c>
      <c r="C38" s="17"/>
      <c r="D38" s="17"/>
    </row>
    <row r="39" spans="1:4" x14ac:dyDescent="0.25">
      <c r="A39" s="55"/>
      <c r="B39" s="11" t="s">
        <v>701</v>
      </c>
      <c r="C39" s="17"/>
      <c r="D39" s="17"/>
    </row>
    <row r="40" spans="1:4" x14ac:dyDescent="0.25">
      <c r="A40" s="55"/>
      <c r="B40" s="11" t="s">
        <v>702</v>
      </c>
      <c r="C40" s="17"/>
      <c r="D40" s="17"/>
    </row>
    <row r="41" spans="1:4" x14ac:dyDescent="0.25">
      <c r="A41" s="55"/>
      <c r="B41" s="11" t="s">
        <v>703</v>
      </c>
      <c r="C41" s="17"/>
      <c r="D41" s="17"/>
    </row>
    <row r="42" spans="1:4" x14ac:dyDescent="0.25">
      <c r="A42" s="55"/>
      <c r="B42" s="11" t="s">
        <v>875</v>
      </c>
      <c r="C42" s="17"/>
      <c r="D42" s="17"/>
    </row>
    <row r="43" spans="1:4" x14ac:dyDescent="0.25">
      <c r="A43" s="55"/>
      <c r="B43" s="11" t="s">
        <v>876</v>
      </c>
      <c r="C43" s="17"/>
      <c r="D43" s="17"/>
    </row>
    <row r="44" spans="1:4" x14ac:dyDescent="0.25">
      <c r="A44" s="55"/>
      <c r="B44" s="11" t="s">
        <v>704</v>
      </c>
      <c r="C44" s="17"/>
      <c r="D44" s="17"/>
    </row>
    <row r="45" spans="1:4" x14ac:dyDescent="0.25">
      <c r="A45" s="55"/>
      <c r="B45" s="11" t="s">
        <v>877</v>
      </c>
      <c r="C45" s="17"/>
      <c r="D45" s="17"/>
    </row>
    <row r="46" spans="1:4" x14ac:dyDescent="0.25">
      <c r="A46" s="62"/>
      <c r="B46" s="11" t="s">
        <v>878</v>
      </c>
      <c r="C46" s="17"/>
      <c r="D46" s="17"/>
    </row>
    <row r="47" spans="1:4" x14ac:dyDescent="0.25">
      <c r="B47" s="11"/>
      <c r="C47" s="17"/>
      <c r="D47" s="17"/>
    </row>
    <row r="48" spans="1:4" x14ac:dyDescent="0.25">
      <c r="A48" s="4">
        <f>COUNTA(A3:A46)</f>
        <v>0</v>
      </c>
      <c r="B48" s="2" t="s">
        <v>200</v>
      </c>
      <c r="C48" s="17"/>
      <c r="D48" s="17"/>
    </row>
    <row r="49" spans="1:4" x14ac:dyDescent="0.25">
      <c r="A49" s="6" t="str">
        <f>IF(A42="","",3)</f>
        <v/>
      </c>
      <c r="B49" s="10" t="s">
        <v>705</v>
      </c>
      <c r="C49" s="17"/>
      <c r="D49" s="17"/>
    </row>
    <row r="50" spans="1:4" x14ac:dyDescent="0.25">
      <c r="A50" s="6" t="str">
        <f>IF(A43="","",2)</f>
        <v/>
      </c>
      <c r="B50" s="10" t="s">
        <v>706</v>
      </c>
      <c r="C50" s="17"/>
      <c r="D50" s="17"/>
    </row>
    <row r="51" spans="1:4" x14ac:dyDescent="0.25">
      <c r="A51" s="6" t="str">
        <f>IF(A45="","",2)</f>
        <v/>
      </c>
      <c r="B51" s="10" t="s">
        <v>707</v>
      </c>
      <c r="C51" s="17"/>
      <c r="D51" s="17"/>
    </row>
    <row r="52" spans="1:4" x14ac:dyDescent="0.25">
      <c r="A52" s="6" t="str">
        <f>IF(A46="","",3)</f>
        <v/>
      </c>
      <c r="B52" s="10" t="s">
        <v>708</v>
      </c>
      <c r="C52" s="17"/>
      <c r="D52" s="17"/>
    </row>
    <row r="53" spans="1:4" x14ac:dyDescent="0.25">
      <c r="B53" s="1"/>
    </row>
    <row r="54" spans="1:4" x14ac:dyDescent="0.25">
      <c r="A54" s="6">
        <f>SUM(A48:A53)</f>
        <v>0</v>
      </c>
      <c r="B54" s="2" t="s">
        <v>874</v>
      </c>
    </row>
    <row r="55" spans="1:4" x14ac:dyDescent="0.25">
      <c r="B55" s="1"/>
    </row>
    <row r="56" spans="1:4" x14ac:dyDescent="0.25">
      <c r="B56" s="1"/>
    </row>
  </sheetData>
  <sheetProtection algorithmName="SHA-512" hashValue="OgCiUMqsaLMEuKaMNp9y0dgOSFvCdtQh7nK88a6P/UpYOc2ZzOzeQJ1jE7N7ORz1jrdZoLbnmnQbIoHhdNNOKw==" saltValue="AxpdGQXcU2FPS985GnudCw==" spinCount="100000" sheet="1" objects="1" scenarios="1" selectLockedCells="1"/>
  <pageMargins left="0.31496062992125984" right="0.31496062992125984"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2"/>
  <dimension ref="A1:D52"/>
  <sheetViews>
    <sheetView workbookViewId="0">
      <selection activeCell="A3" sqref="A3"/>
    </sheetView>
  </sheetViews>
  <sheetFormatPr defaultRowHeight="15" x14ac:dyDescent="0.25"/>
  <cols>
    <col min="1" max="1" width="5.7109375" style="6" customWidth="1"/>
    <col min="2" max="2" width="90.85546875" customWidth="1"/>
  </cols>
  <sheetData>
    <row r="1" spans="1:4" ht="24.75" customHeight="1" x14ac:dyDescent="0.25">
      <c r="B1" s="7" t="s">
        <v>2022</v>
      </c>
    </row>
    <row r="2" spans="1:4" ht="21" customHeight="1" x14ac:dyDescent="0.25">
      <c r="B2" s="9" t="s">
        <v>134</v>
      </c>
      <c r="C2" s="17"/>
      <c r="D2" s="17"/>
    </row>
    <row r="3" spans="1:4" x14ac:dyDescent="0.25">
      <c r="A3" s="55"/>
      <c r="B3" s="11" t="s">
        <v>709</v>
      </c>
      <c r="C3" s="17"/>
      <c r="D3" s="17"/>
    </row>
    <row r="4" spans="1:4" x14ac:dyDescent="0.25">
      <c r="A4" s="55"/>
      <c r="B4" s="11" t="s">
        <v>710</v>
      </c>
      <c r="C4" s="17"/>
      <c r="D4" s="17"/>
    </row>
    <row r="5" spans="1:4" x14ac:dyDescent="0.25">
      <c r="A5" s="55"/>
      <c r="B5" s="11" t="s">
        <v>711</v>
      </c>
      <c r="C5" s="17"/>
      <c r="D5" s="17"/>
    </row>
    <row r="6" spans="1:4" x14ac:dyDescent="0.25">
      <c r="A6" s="55"/>
      <c r="B6" s="11" t="s">
        <v>712</v>
      </c>
      <c r="C6" s="17"/>
      <c r="D6" s="17"/>
    </row>
    <row r="7" spans="1:4" x14ac:dyDescent="0.25">
      <c r="A7" s="55"/>
      <c r="B7" s="11" t="s">
        <v>713</v>
      </c>
      <c r="C7" s="17"/>
      <c r="D7" s="17"/>
    </row>
    <row r="8" spans="1:4" x14ac:dyDescent="0.25">
      <c r="A8" s="55"/>
      <c r="B8" s="11" t="s">
        <v>714</v>
      </c>
      <c r="C8" s="17"/>
      <c r="D8" s="17"/>
    </row>
    <row r="9" spans="1:4" ht="26.25" x14ac:dyDescent="0.25">
      <c r="A9" s="55"/>
      <c r="B9" s="11" t="s">
        <v>715</v>
      </c>
      <c r="C9" s="17"/>
      <c r="D9" s="17"/>
    </row>
    <row r="10" spans="1:4" x14ac:dyDescent="0.25">
      <c r="A10" s="55"/>
      <c r="B10" s="11" t="s">
        <v>716</v>
      </c>
      <c r="C10" s="17"/>
      <c r="D10" s="17"/>
    </row>
    <row r="11" spans="1:4" x14ac:dyDescent="0.25">
      <c r="A11" s="55"/>
      <c r="B11" s="11" t="s">
        <v>717</v>
      </c>
      <c r="C11" s="17"/>
      <c r="D11" s="17"/>
    </row>
    <row r="12" spans="1:4" x14ac:dyDescent="0.25">
      <c r="A12" s="55"/>
      <c r="B12" s="11" t="s">
        <v>718</v>
      </c>
      <c r="C12" s="17"/>
      <c r="D12" s="17"/>
    </row>
    <row r="13" spans="1:4" x14ac:dyDescent="0.25">
      <c r="A13" s="55"/>
      <c r="B13" s="11" t="s">
        <v>719</v>
      </c>
      <c r="C13" s="17"/>
      <c r="D13" s="17"/>
    </row>
    <row r="14" spans="1:4" x14ac:dyDescent="0.25">
      <c r="A14" s="55"/>
      <c r="B14" s="11" t="s">
        <v>720</v>
      </c>
      <c r="C14" s="17"/>
      <c r="D14" s="17"/>
    </row>
    <row r="15" spans="1:4" x14ac:dyDescent="0.25">
      <c r="A15" s="55"/>
      <c r="B15" s="11" t="s">
        <v>721</v>
      </c>
      <c r="C15" s="17"/>
      <c r="D15" s="17"/>
    </row>
    <row r="16" spans="1:4" x14ac:dyDescent="0.25">
      <c r="A16" s="55"/>
      <c r="B16" s="11" t="s">
        <v>722</v>
      </c>
      <c r="C16" s="17"/>
      <c r="D16" s="17"/>
    </row>
    <row r="17" spans="1:4" x14ac:dyDescent="0.25">
      <c r="A17" s="55"/>
      <c r="B17" s="11" t="s">
        <v>723</v>
      </c>
      <c r="C17" s="17"/>
      <c r="D17" s="17"/>
    </row>
    <row r="18" spans="1:4" x14ac:dyDescent="0.25">
      <c r="A18" s="55"/>
      <c r="B18" s="11" t="s">
        <v>724</v>
      </c>
      <c r="C18" s="17"/>
      <c r="D18" s="17"/>
    </row>
    <row r="19" spans="1:4" ht="26.25" x14ac:dyDescent="0.25">
      <c r="A19" s="55"/>
      <c r="B19" s="11" t="s">
        <v>725</v>
      </c>
      <c r="C19" s="17"/>
      <c r="D19" s="17"/>
    </row>
    <row r="20" spans="1:4" x14ac:dyDescent="0.25">
      <c r="A20" s="55"/>
      <c r="B20" s="11" t="s">
        <v>726</v>
      </c>
      <c r="C20" s="17"/>
      <c r="D20" s="17"/>
    </row>
    <row r="21" spans="1:4" ht="26.25" x14ac:dyDescent="0.25">
      <c r="A21" s="55"/>
      <c r="B21" s="11" t="s">
        <v>727</v>
      </c>
      <c r="C21" s="17"/>
      <c r="D21" s="17"/>
    </row>
    <row r="22" spans="1:4" ht="26.25" x14ac:dyDescent="0.25">
      <c r="A22" s="55"/>
      <c r="B22" s="11" t="s">
        <v>728</v>
      </c>
      <c r="C22" s="17"/>
      <c r="D22" s="17"/>
    </row>
    <row r="23" spans="1:4" x14ac:dyDescent="0.25">
      <c r="A23" s="55"/>
      <c r="B23" s="11" t="s">
        <v>729</v>
      </c>
      <c r="C23" s="17"/>
      <c r="D23" s="17"/>
    </row>
    <row r="24" spans="1:4" x14ac:dyDescent="0.25">
      <c r="A24" s="55"/>
      <c r="B24" s="11" t="s">
        <v>730</v>
      </c>
      <c r="C24" s="17"/>
      <c r="D24" s="17"/>
    </row>
    <row r="25" spans="1:4" x14ac:dyDescent="0.25">
      <c r="A25" s="55"/>
      <c r="B25" s="11" t="s">
        <v>731</v>
      </c>
      <c r="C25" s="17"/>
      <c r="D25" s="17"/>
    </row>
    <row r="26" spans="1:4" x14ac:dyDescent="0.25">
      <c r="A26" s="55"/>
      <c r="B26" s="11" t="s">
        <v>732</v>
      </c>
      <c r="C26" s="17"/>
      <c r="D26" s="17"/>
    </row>
    <row r="27" spans="1:4" x14ac:dyDescent="0.25">
      <c r="A27" s="55"/>
      <c r="B27" s="11" t="s">
        <v>733</v>
      </c>
      <c r="C27" s="17"/>
      <c r="D27" s="17"/>
    </row>
    <row r="28" spans="1:4" x14ac:dyDescent="0.25">
      <c r="A28" s="55"/>
      <c r="B28" s="11" t="s">
        <v>734</v>
      </c>
      <c r="C28" s="17"/>
      <c r="D28" s="17"/>
    </row>
    <row r="29" spans="1:4" x14ac:dyDescent="0.25">
      <c r="A29" s="55"/>
      <c r="B29" s="11" t="s">
        <v>735</v>
      </c>
      <c r="C29" s="17"/>
      <c r="D29" s="17"/>
    </row>
    <row r="30" spans="1:4" x14ac:dyDescent="0.25">
      <c r="A30" s="55"/>
      <c r="B30" s="11" t="s">
        <v>736</v>
      </c>
      <c r="C30" s="17"/>
      <c r="D30" s="17"/>
    </row>
    <row r="31" spans="1:4" x14ac:dyDescent="0.25">
      <c r="A31" s="55"/>
      <c r="B31" s="11" t="s">
        <v>737</v>
      </c>
      <c r="C31" s="17"/>
      <c r="D31" s="17"/>
    </row>
    <row r="32" spans="1:4" x14ac:dyDescent="0.25">
      <c r="B32" s="11"/>
      <c r="C32" s="17"/>
      <c r="D32" s="17"/>
    </row>
    <row r="33" spans="1:4" x14ac:dyDescent="0.25">
      <c r="A33" s="4">
        <f>COUNTA(A3:A31)</f>
        <v>0</v>
      </c>
      <c r="B33" s="2" t="s">
        <v>200</v>
      </c>
      <c r="C33" s="17"/>
      <c r="D33" s="17"/>
    </row>
    <row r="34" spans="1:4" x14ac:dyDescent="0.25">
      <c r="B34" s="11"/>
      <c r="C34" s="17"/>
      <c r="D34" s="17"/>
    </row>
    <row r="35" spans="1:4" x14ac:dyDescent="0.25">
      <c r="B35" s="11"/>
      <c r="C35" s="17"/>
      <c r="D35" s="17"/>
    </row>
    <row r="36" spans="1:4" x14ac:dyDescent="0.25">
      <c r="B36" s="11"/>
      <c r="C36" s="17"/>
      <c r="D36" s="17"/>
    </row>
    <row r="37" spans="1:4" x14ac:dyDescent="0.25">
      <c r="B37" s="11"/>
      <c r="C37" s="17"/>
      <c r="D37" s="17"/>
    </row>
    <row r="38" spans="1:4" x14ac:dyDescent="0.25">
      <c r="B38" s="11"/>
      <c r="C38" s="17"/>
      <c r="D38" s="17"/>
    </row>
    <row r="39" spans="1:4" x14ac:dyDescent="0.25">
      <c r="B39" s="11"/>
      <c r="C39" s="17"/>
      <c r="D39" s="17"/>
    </row>
    <row r="40" spans="1:4" x14ac:dyDescent="0.25">
      <c r="B40" s="11"/>
      <c r="C40" s="17"/>
      <c r="D40" s="17"/>
    </row>
    <row r="41" spans="1:4" x14ac:dyDescent="0.25">
      <c r="B41" s="11"/>
      <c r="C41" s="17"/>
      <c r="D41" s="17"/>
    </row>
    <row r="42" spans="1:4" x14ac:dyDescent="0.25">
      <c r="B42" s="11"/>
      <c r="C42" s="17"/>
      <c r="D42" s="17"/>
    </row>
    <row r="43" spans="1:4" x14ac:dyDescent="0.25">
      <c r="B43" s="11"/>
      <c r="C43" s="17"/>
      <c r="D43" s="17"/>
    </row>
    <row r="44" spans="1:4" x14ac:dyDescent="0.25">
      <c r="B44" s="11"/>
      <c r="C44" s="17"/>
      <c r="D44" s="17"/>
    </row>
    <row r="45" spans="1:4" x14ac:dyDescent="0.25">
      <c r="B45" s="11"/>
      <c r="C45" s="17"/>
      <c r="D45" s="17"/>
    </row>
    <row r="46" spans="1:4" x14ac:dyDescent="0.25">
      <c r="A46" s="4"/>
      <c r="B46" s="2"/>
      <c r="C46" s="17"/>
      <c r="D46" s="17"/>
    </row>
    <row r="47" spans="1:4" x14ac:dyDescent="0.25">
      <c r="B47" s="11"/>
      <c r="C47" s="17"/>
      <c r="D47" s="17"/>
    </row>
    <row r="48" spans="1:4" x14ac:dyDescent="0.25">
      <c r="B48" s="11"/>
      <c r="C48" s="17"/>
      <c r="D48" s="17"/>
    </row>
    <row r="49" spans="1:4" x14ac:dyDescent="0.25">
      <c r="B49" s="17"/>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G5EnvfNsu8kmdKhDpOr+FsL5sOjIA4lm6HBOj+A4sVmGcX+Iko1RiwyPVmPbWVz+NVTLk0M9nH97zmF1Hmx4zA==" saltValue="Y98sM0ZMzxL/ixDZM+TYTA==" spinCount="100000" sheet="1" objects="1" scenarios="1" selectLockedCells="1"/>
  <pageMargins left="0.31496062992125984" right="0.31496062992125984"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3"/>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24.75" customHeight="1" x14ac:dyDescent="0.25">
      <c r="B1" s="26" t="s">
        <v>781</v>
      </c>
    </row>
    <row r="2" spans="1:4" ht="21.75" customHeight="1" x14ac:dyDescent="0.25">
      <c r="B2" s="9" t="s">
        <v>134</v>
      </c>
      <c r="C2" s="17"/>
      <c r="D2" s="17"/>
    </row>
    <row r="3" spans="1:4" x14ac:dyDescent="0.25">
      <c r="A3" s="55"/>
      <c r="B3" s="27" t="s">
        <v>782</v>
      </c>
      <c r="C3" s="17"/>
      <c r="D3" s="17"/>
    </row>
    <row r="4" spans="1:4" x14ac:dyDescent="0.25">
      <c r="A4" s="55"/>
      <c r="B4" s="27" t="s">
        <v>783</v>
      </c>
      <c r="C4" s="17"/>
      <c r="D4" s="17"/>
    </row>
    <row r="5" spans="1:4" x14ac:dyDescent="0.25">
      <c r="A5" s="55"/>
      <c r="B5" s="27" t="s">
        <v>784</v>
      </c>
      <c r="C5" s="17"/>
      <c r="D5" s="17"/>
    </row>
    <row r="6" spans="1:4" x14ac:dyDescent="0.25">
      <c r="A6" s="55"/>
      <c r="B6" s="27" t="s">
        <v>785</v>
      </c>
      <c r="C6" s="17"/>
      <c r="D6" s="17"/>
    </row>
    <row r="7" spans="1:4" x14ac:dyDescent="0.25">
      <c r="A7" s="55"/>
      <c r="B7" s="27" t="s">
        <v>786</v>
      </c>
      <c r="C7" s="17"/>
      <c r="D7" s="17"/>
    </row>
    <row r="8" spans="1:4" x14ac:dyDescent="0.25">
      <c r="A8" s="55"/>
      <c r="B8" s="27" t="s">
        <v>787</v>
      </c>
      <c r="C8" s="17"/>
      <c r="D8" s="17"/>
    </row>
    <row r="9" spans="1:4" x14ac:dyDescent="0.25">
      <c r="A9" s="55"/>
      <c r="B9" s="27" t="s">
        <v>788</v>
      </c>
      <c r="C9" s="17"/>
      <c r="D9" s="17"/>
    </row>
    <row r="10" spans="1:4" x14ac:dyDescent="0.25">
      <c r="A10" s="55"/>
      <c r="B10" s="27" t="s">
        <v>789</v>
      </c>
      <c r="C10" s="17"/>
      <c r="D10" s="17"/>
    </row>
    <row r="11" spans="1:4" x14ac:dyDescent="0.25">
      <c r="A11" s="55"/>
      <c r="B11" s="27" t="s">
        <v>790</v>
      </c>
      <c r="C11" s="17"/>
      <c r="D11" s="17"/>
    </row>
    <row r="12" spans="1:4" x14ac:dyDescent="0.25">
      <c r="A12" s="55"/>
      <c r="B12" s="27" t="s">
        <v>791</v>
      </c>
      <c r="C12" s="17"/>
      <c r="D12" s="17"/>
    </row>
    <row r="13" spans="1:4" x14ac:dyDescent="0.25">
      <c r="A13" s="55"/>
      <c r="B13" s="27" t="s">
        <v>792</v>
      </c>
      <c r="C13" s="17"/>
      <c r="D13" s="17"/>
    </row>
    <row r="14" spans="1:4" x14ac:dyDescent="0.25">
      <c r="A14" s="55"/>
      <c r="B14" s="27" t="s">
        <v>793</v>
      </c>
      <c r="C14" s="17"/>
      <c r="D14" s="17"/>
    </row>
    <row r="15" spans="1:4" ht="25.5" x14ac:dyDescent="0.25">
      <c r="A15" s="55"/>
      <c r="B15" s="27" t="s">
        <v>794</v>
      </c>
      <c r="C15" s="17"/>
      <c r="D15" s="17"/>
    </row>
    <row r="16" spans="1:4" ht="25.5" x14ac:dyDescent="0.25">
      <c r="A16" s="55"/>
      <c r="B16" s="27" t="s">
        <v>795</v>
      </c>
      <c r="C16" s="17"/>
      <c r="D16" s="17"/>
    </row>
    <row r="17" spans="1:4" x14ac:dyDescent="0.25">
      <c r="A17" s="55"/>
      <c r="B17" s="27" t="s">
        <v>796</v>
      </c>
      <c r="C17" s="17"/>
      <c r="D17" s="17"/>
    </row>
    <row r="18" spans="1:4" x14ac:dyDescent="0.25">
      <c r="A18" s="55"/>
      <c r="B18" s="27" t="s">
        <v>797</v>
      </c>
      <c r="C18" s="17"/>
      <c r="D18" s="17"/>
    </row>
    <row r="19" spans="1:4" x14ac:dyDescent="0.25">
      <c r="A19" s="55"/>
      <c r="B19" s="27" t="s">
        <v>798</v>
      </c>
      <c r="C19" s="17"/>
      <c r="D19" s="17"/>
    </row>
    <row r="20" spans="1:4" x14ac:dyDescent="0.25">
      <c r="A20" s="55"/>
      <c r="B20" s="27" t="s">
        <v>799</v>
      </c>
      <c r="C20" s="17"/>
      <c r="D20" s="17"/>
    </row>
    <row r="21" spans="1:4" x14ac:dyDescent="0.25">
      <c r="A21" s="55"/>
      <c r="B21" s="27" t="s">
        <v>800</v>
      </c>
      <c r="C21" s="17"/>
      <c r="D21" s="17"/>
    </row>
    <row r="22" spans="1:4" x14ac:dyDescent="0.25">
      <c r="A22" s="55"/>
      <c r="B22" s="27" t="s">
        <v>801</v>
      </c>
      <c r="C22" s="17"/>
      <c r="D22" s="17"/>
    </row>
    <row r="23" spans="1:4" ht="25.5" x14ac:dyDescent="0.25">
      <c r="A23" s="55"/>
      <c r="B23" s="27" t="s">
        <v>802</v>
      </c>
      <c r="C23" s="17"/>
      <c r="D23" s="17"/>
    </row>
    <row r="24" spans="1:4" x14ac:dyDescent="0.25">
      <c r="A24" s="55"/>
      <c r="B24" s="27" t="s">
        <v>803</v>
      </c>
      <c r="C24" s="17"/>
      <c r="D24" s="17"/>
    </row>
    <row r="25" spans="1:4" x14ac:dyDescent="0.25">
      <c r="A25" s="55"/>
      <c r="B25" s="27" t="s">
        <v>804</v>
      </c>
      <c r="C25" s="17"/>
      <c r="D25" s="17"/>
    </row>
    <row r="26" spans="1:4" x14ac:dyDescent="0.25">
      <c r="A26" s="55"/>
      <c r="B26" s="27" t="s">
        <v>805</v>
      </c>
      <c r="C26" s="17"/>
      <c r="D26" s="17"/>
    </row>
    <row r="27" spans="1:4" x14ac:dyDescent="0.25">
      <c r="A27" s="55"/>
      <c r="B27" s="27" t="s">
        <v>806</v>
      </c>
      <c r="C27" s="17"/>
      <c r="D27" s="17"/>
    </row>
    <row r="28" spans="1:4" x14ac:dyDescent="0.25">
      <c r="B28" s="11"/>
      <c r="C28" s="17"/>
      <c r="D28" s="17"/>
    </row>
    <row r="29" spans="1:4" x14ac:dyDescent="0.25">
      <c r="A29" s="4">
        <f>COUNTA(A3:A27)</f>
        <v>0</v>
      </c>
      <c r="B29" s="2" t="s">
        <v>200</v>
      </c>
      <c r="C29" s="17"/>
      <c r="D29" s="17"/>
    </row>
    <row r="30" spans="1:4" x14ac:dyDescent="0.25">
      <c r="B30" s="11"/>
      <c r="C30" s="17"/>
      <c r="D30" s="17"/>
    </row>
    <row r="31" spans="1:4" x14ac:dyDescent="0.25">
      <c r="B31" s="11"/>
      <c r="C31" s="17"/>
      <c r="D31" s="17"/>
    </row>
    <row r="32" spans="1:4" x14ac:dyDescent="0.25">
      <c r="B32" s="11"/>
      <c r="C32" s="17"/>
      <c r="D32" s="17"/>
    </row>
    <row r="33" spans="1:4" x14ac:dyDescent="0.25">
      <c r="B33" s="11"/>
      <c r="C33" s="17"/>
      <c r="D33" s="17"/>
    </row>
    <row r="34" spans="1:4" x14ac:dyDescent="0.25">
      <c r="B34" s="11"/>
      <c r="C34" s="17"/>
      <c r="D34" s="17"/>
    </row>
    <row r="35" spans="1:4" x14ac:dyDescent="0.25">
      <c r="B35" s="11"/>
      <c r="C35" s="17"/>
      <c r="D35" s="17"/>
    </row>
    <row r="36" spans="1:4" x14ac:dyDescent="0.25">
      <c r="B36" s="11"/>
      <c r="C36" s="17"/>
      <c r="D36" s="17"/>
    </row>
    <row r="37" spans="1:4" x14ac:dyDescent="0.25">
      <c r="B37" s="11"/>
      <c r="C37" s="17"/>
      <c r="D37" s="17"/>
    </row>
    <row r="38" spans="1:4" x14ac:dyDescent="0.25">
      <c r="B38" s="11"/>
      <c r="C38" s="17"/>
      <c r="D38" s="17"/>
    </row>
    <row r="39" spans="1:4" x14ac:dyDescent="0.25">
      <c r="B39" s="11"/>
      <c r="C39" s="17"/>
      <c r="D39" s="17"/>
    </row>
    <row r="40" spans="1:4" x14ac:dyDescent="0.25">
      <c r="B40" s="11"/>
      <c r="C40" s="17"/>
      <c r="D40" s="17"/>
    </row>
    <row r="41" spans="1:4" x14ac:dyDescent="0.25">
      <c r="B41" s="11"/>
      <c r="C41" s="17"/>
      <c r="D41" s="17"/>
    </row>
    <row r="42" spans="1:4" x14ac:dyDescent="0.25">
      <c r="B42" s="11"/>
      <c r="C42" s="17"/>
      <c r="D42" s="17"/>
    </row>
    <row r="43" spans="1:4" x14ac:dyDescent="0.25">
      <c r="B43" s="11"/>
      <c r="C43" s="17"/>
      <c r="D43" s="17"/>
    </row>
    <row r="44" spans="1:4" x14ac:dyDescent="0.25">
      <c r="B44" s="11"/>
      <c r="C44" s="17"/>
      <c r="D44" s="17"/>
    </row>
    <row r="45" spans="1:4" x14ac:dyDescent="0.25">
      <c r="B45" s="11"/>
      <c r="C45" s="17"/>
      <c r="D45" s="17"/>
    </row>
    <row r="46" spans="1:4" x14ac:dyDescent="0.25">
      <c r="A46" s="4"/>
      <c r="B46" s="2"/>
      <c r="C46" s="17"/>
      <c r="D46" s="17"/>
    </row>
    <row r="47" spans="1:4" x14ac:dyDescent="0.25">
      <c r="B47" s="11"/>
      <c r="C47" s="17"/>
      <c r="D47" s="17"/>
    </row>
    <row r="48" spans="1:4" x14ac:dyDescent="0.25">
      <c r="B48" s="11"/>
      <c r="C48" s="17"/>
      <c r="D48" s="17"/>
    </row>
    <row r="49" spans="1:4" x14ac:dyDescent="0.25">
      <c r="B49" s="17"/>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mwg3r5bUrlzQteaN4Mu24zdw9707/G5KSgg7+NQx8IyUyW4CJg9eV2SFg61M1Clil9D9zeJA3T8cjYIGK836sg==" saltValue="jRd5BnySI64PEyK7HugFPg==" spinCount="100000" sheet="1" objects="1" scenarios="1" selectLockedCells="1"/>
  <pageMargins left="0.31496062992125984" right="0.31496062992125984"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4"/>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24.75" customHeight="1" x14ac:dyDescent="0.25">
      <c r="B1" s="25" t="s">
        <v>807</v>
      </c>
    </row>
    <row r="2" spans="1:4" ht="22.5" customHeight="1" x14ac:dyDescent="0.25">
      <c r="B2" s="9" t="s">
        <v>134</v>
      </c>
      <c r="C2" s="17"/>
      <c r="D2" s="17"/>
    </row>
    <row r="3" spans="1:4" x14ac:dyDescent="0.25">
      <c r="A3" s="55"/>
      <c r="B3" s="27" t="s">
        <v>808</v>
      </c>
      <c r="C3" s="17"/>
      <c r="D3" s="17"/>
    </row>
    <row r="4" spans="1:4" x14ac:dyDescent="0.25">
      <c r="A4" s="55"/>
      <c r="B4" s="27" t="s">
        <v>809</v>
      </c>
      <c r="C4" s="17"/>
      <c r="D4" s="17"/>
    </row>
    <row r="5" spans="1:4" x14ac:dyDescent="0.25">
      <c r="A5" s="55"/>
      <c r="B5" s="27" t="s">
        <v>810</v>
      </c>
      <c r="C5" s="17"/>
      <c r="D5" s="17"/>
    </row>
    <row r="6" spans="1:4" x14ac:dyDescent="0.25">
      <c r="A6" s="55"/>
      <c r="B6" s="27" t="s">
        <v>811</v>
      </c>
      <c r="C6" s="17"/>
      <c r="D6" s="17"/>
    </row>
    <row r="7" spans="1:4" x14ac:dyDescent="0.25">
      <c r="A7" s="55"/>
      <c r="B7" s="27" t="s">
        <v>812</v>
      </c>
      <c r="C7" s="17"/>
      <c r="D7" s="17"/>
    </row>
    <row r="8" spans="1:4" x14ac:dyDescent="0.25">
      <c r="A8" s="55"/>
      <c r="B8" s="27" t="s">
        <v>813</v>
      </c>
      <c r="C8" s="17"/>
      <c r="D8" s="17"/>
    </row>
    <row r="9" spans="1:4" x14ac:dyDescent="0.25">
      <c r="A9" s="55"/>
      <c r="B9" s="27" t="s">
        <v>814</v>
      </c>
      <c r="C9" s="17"/>
      <c r="D9" s="17"/>
    </row>
    <row r="10" spans="1:4" ht="25.5" x14ac:dyDescent="0.25">
      <c r="A10" s="55"/>
      <c r="B10" s="27" t="s">
        <v>815</v>
      </c>
      <c r="C10" s="17"/>
      <c r="D10" s="17"/>
    </row>
    <row r="11" spans="1:4" x14ac:dyDescent="0.25">
      <c r="A11" s="55"/>
      <c r="B11" s="27" t="s">
        <v>816</v>
      </c>
      <c r="C11" s="17"/>
      <c r="D11" s="17"/>
    </row>
    <row r="12" spans="1:4" x14ac:dyDescent="0.25">
      <c r="A12" s="55"/>
      <c r="B12" s="27" t="s">
        <v>817</v>
      </c>
      <c r="C12" s="17"/>
      <c r="D12" s="17"/>
    </row>
    <row r="13" spans="1:4" x14ac:dyDescent="0.25">
      <c r="A13" s="55"/>
      <c r="B13" s="27" t="s">
        <v>818</v>
      </c>
      <c r="C13" s="17"/>
      <c r="D13" s="17"/>
    </row>
    <row r="14" spans="1:4" x14ac:dyDescent="0.25">
      <c r="A14" s="55"/>
      <c r="B14" s="27" t="s">
        <v>819</v>
      </c>
      <c r="C14" s="17"/>
      <c r="D14" s="17"/>
    </row>
    <row r="15" spans="1:4" x14ac:dyDescent="0.25">
      <c r="A15" s="55"/>
      <c r="B15" s="27" t="s">
        <v>820</v>
      </c>
      <c r="C15" s="17"/>
      <c r="D15" s="17"/>
    </row>
    <row r="16" spans="1:4" x14ac:dyDescent="0.25">
      <c r="A16" s="55"/>
      <c r="B16" s="27" t="s">
        <v>821</v>
      </c>
      <c r="C16" s="17"/>
      <c r="D16" s="17"/>
    </row>
    <row r="17" spans="1:4" x14ac:dyDescent="0.25">
      <c r="A17" s="55"/>
      <c r="B17" s="27" t="s">
        <v>822</v>
      </c>
      <c r="C17" s="17"/>
      <c r="D17" s="17"/>
    </row>
    <row r="18" spans="1:4" x14ac:dyDescent="0.25">
      <c r="A18" s="55"/>
      <c r="B18" s="27" t="s">
        <v>823</v>
      </c>
      <c r="C18" s="17"/>
      <c r="D18" s="17"/>
    </row>
    <row r="19" spans="1:4" x14ac:dyDescent="0.25">
      <c r="A19" s="55"/>
      <c r="B19" s="27" t="s">
        <v>824</v>
      </c>
      <c r="C19" s="17"/>
      <c r="D19" s="17"/>
    </row>
    <row r="20" spans="1:4" x14ac:dyDescent="0.25">
      <c r="A20" s="55"/>
      <c r="B20" s="27" t="s">
        <v>825</v>
      </c>
      <c r="C20" s="17"/>
      <c r="D20" s="17"/>
    </row>
    <row r="21" spans="1:4" x14ac:dyDescent="0.25">
      <c r="A21" s="55"/>
      <c r="B21" s="27" t="s">
        <v>826</v>
      </c>
      <c r="C21" s="17"/>
      <c r="D21" s="17"/>
    </row>
    <row r="22" spans="1:4" x14ac:dyDescent="0.25">
      <c r="A22" s="55"/>
      <c r="B22" s="27" t="s">
        <v>827</v>
      </c>
      <c r="C22" s="17"/>
      <c r="D22" s="17"/>
    </row>
    <row r="23" spans="1:4" x14ac:dyDescent="0.25">
      <c r="A23" s="55"/>
      <c r="B23" s="27" t="s">
        <v>828</v>
      </c>
      <c r="C23" s="17"/>
      <c r="D23" s="17"/>
    </row>
    <row r="24" spans="1:4" x14ac:dyDescent="0.25">
      <c r="A24" s="55"/>
      <c r="B24" s="27" t="s">
        <v>829</v>
      </c>
      <c r="C24" s="17"/>
      <c r="D24" s="17"/>
    </row>
    <row r="25" spans="1:4" ht="25.5" x14ac:dyDescent="0.25">
      <c r="A25" s="55"/>
      <c r="B25" s="27" t="s">
        <v>830</v>
      </c>
      <c r="C25" s="17"/>
      <c r="D25" s="17"/>
    </row>
    <row r="26" spans="1:4" x14ac:dyDescent="0.25">
      <c r="A26" s="55"/>
      <c r="B26" s="27" t="s">
        <v>831</v>
      </c>
      <c r="C26" s="17"/>
      <c r="D26" s="17"/>
    </row>
    <row r="27" spans="1:4" x14ac:dyDescent="0.25">
      <c r="A27" s="55"/>
      <c r="B27" s="27" t="s">
        <v>832</v>
      </c>
      <c r="C27" s="17"/>
      <c r="D27" s="17"/>
    </row>
    <row r="28" spans="1:4" x14ac:dyDescent="0.25">
      <c r="A28" s="55"/>
      <c r="B28" s="27" t="s">
        <v>833</v>
      </c>
      <c r="C28" s="17"/>
      <c r="D28" s="17"/>
    </row>
    <row r="29" spans="1:4" x14ac:dyDescent="0.25">
      <c r="A29" s="55"/>
      <c r="B29" s="27" t="s">
        <v>834</v>
      </c>
      <c r="C29" s="17"/>
      <c r="D29" s="17"/>
    </row>
    <row r="30" spans="1:4" x14ac:dyDescent="0.25">
      <c r="A30" s="55"/>
      <c r="B30" s="27" t="s">
        <v>837</v>
      </c>
      <c r="C30" s="17"/>
      <c r="D30" s="17"/>
    </row>
    <row r="31" spans="1:4" x14ac:dyDescent="0.25">
      <c r="A31" s="55"/>
      <c r="B31" s="27" t="s">
        <v>835</v>
      </c>
      <c r="C31" s="17"/>
      <c r="D31" s="17"/>
    </row>
    <row r="32" spans="1:4" x14ac:dyDescent="0.25">
      <c r="A32" s="55"/>
      <c r="B32" s="27" t="s">
        <v>836</v>
      </c>
      <c r="C32" s="17"/>
      <c r="D32" s="17"/>
    </row>
    <row r="33" spans="1:4" ht="15" customHeight="1" x14ac:dyDescent="0.25">
      <c r="A33" s="55"/>
      <c r="B33" s="27" t="s">
        <v>838</v>
      </c>
      <c r="C33" s="17"/>
      <c r="D33" s="17"/>
    </row>
    <row r="34" spans="1:4" x14ac:dyDescent="0.25">
      <c r="B34" s="11"/>
      <c r="C34" s="17"/>
      <c r="D34" s="17"/>
    </row>
    <row r="35" spans="1:4" x14ac:dyDescent="0.25">
      <c r="A35" s="4">
        <f>COUNTA(A3:A33)</f>
        <v>0</v>
      </c>
      <c r="B35" s="2" t="s">
        <v>200</v>
      </c>
      <c r="C35" s="17"/>
      <c r="D35" s="17"/>
    </row>
    <row r="36" spans="1:4" x14ac:dyDescent="0.25">
      <c r="B36" s="11"/>
      <c r="C36" s="17"/>
      <c r="D36" s="17"/>
    </row>
    <row r="37" spans="1:4" x14ac:dyDescent="0.25">
      <c r="B37" s="11"/>
      <c r="C37" s="17"/>
      <c r="D37" s="17"/>
    </row>
    <row r="38" spans="1:4" x14ac:dyDescent="0.25">
      <c r="B38" s="11"/>
      <c r="C38" s="17"/>
      <c r="D38" s="17"/>
    </row>
    <row r="39" spans="1:4" x14ac:dyDescent="0.25">
      <c r="B39" s="11"/>
      <c r="C39" s="17"/>
      <c r="D39" s="17"/>
    </row>
    <row r="40" spans="1:4" x14ac:dyDescent="0.25">
      <c r="B40" s="11"/>
      <c r="C40" s="17"/>
      <c r="D40" s="17"/>
    </row>
    <row r="41" spans="1:4" x14ac:dyDescent="0.25">
      <c r="B41" s="11"/>
      <c r="C41" s="17"/>
      <c r="D41" s="17"/>
    </row>
    <row r="42" spans="1:4" x14ac:dyDescent="0.25">
      <c r="B42" s="11"/>
      <c r="C42" s="17"/>
      <c r="D42" s="17"/>
    </row>
    <row r="43" spans="1:4" x14ac:dyDescent="0.25">
      <c r="B43" s="11"/>
      <c r="C43" s="17"/>
      <c r="D43" s="17"/>
    </row>
    <row r="44" spans="1:4" x14ac:dyDescent="0.25">
      <c r="B44" s="11"/>
      <c r="C44" s="17"/>
      <c r="D44" s="17"/>
    </row>
    <row r="45" spans="1:4" x14ac:dyDescent="0.25">
      <c r="B45" s="11"/>
      <c r="C45" s="17"/>
      <c r="D45" s="17"/>
    </row>
    <row r="46" spans="1:4" x14ac:dyDescent="0.25">
      <c r="A46" s="4"/>
      <c r="B46" s="2"/>
      <c r="C46" s="17"/>
      <c r="D46" s="17"/>
    </row>
    <row r="47" spans="1:4" x14ac:dyDescent="0.25">
      <c r="B47" s="11"/>
      <c r="C47" s="17"/>
      <c r="D47" s="17"/>
    </row>
    <row r="48" spans="1:4" x14ac:dyDescent="0.25">
      <c r="B48" s="11"/>
      <c r="C48" s="17"/>
      <c r="D48" s="17"/>
    </row>
    <row r="49" spans="1:4" x14ac:dyDescent="0.25">
      <c r="B49" s="17"/>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xXuHKQifx4asfVjFPF9WU5pwUDIXdLzs9sZuP0Qj7t9leAlv+hu7innknbo70LHlx45hqwx8sOL0aowWyQuD/w==" saltValue="Vuxwhw6hLzURzrbRMwVeyg==" spinCount="100000" sheet="1" objects="1" scenarios="1" selectLockedCells="1"/>
  <pageMargins left="0.31496062992125984" right="0.31496062992125984" top="0.74803149606299213" bottom="0.7480314960629921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25"/>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24.75" customHeight="1" x14ac:dyDescent="0.25">
      <c r="B1" s="25" t="s">
        <v>839</v>
      </c>
    </row>
    <row r="2" spans="1:4" ht="21.75" customHeight="1" x14ac:dyDescent="0.25">
      <c r="B2" s="9" t="s">
        <v>134</v>
      </c>
      <c r="C2" s="17"/>
      <c r="D2" s="17"/>
    </row>
    <row r="3" spans="1:4" x14ac:dyDescent="0.25">
      <c r="A3" s="55"/>
      <c r="B3" s="27" t="s">
        <v>840</v>
      </c>
      <c r="C3" s="17"/>
      <c r="D3" s="17"/>
    </row>
    <row r="4" spans="1:4" x14ac:dyDescent="0.25">
      <c r="A4" s="55"/>
      <c r="B4" s="27" t="s">
        <v>841</v>
      </c>
      <c r="C4" s="17"/>
      <c r="D4" s="17"/>
    </row>
    <row r="5" spans="1:4" x14ac:dyDescent="0.25">
      <c r="A5" s="55"/>
      <c r="B5" s="27" t="s">
        <v>842</v>
      </c>
      <c r="C5" s="17"/>
      <c r="D5" s="17"/>
    </row>
    <row r="6" spans="1:4" x14ac:dyDescent="0.25">
      <c r="A6" s="55"/>
      <c r="B6" s="27" t="s">
        <v>843</v>
      </c>
      <c r="C6" s="17"/>
      <c r="D6" s="17"/>
    </row>
    <row r="7" spans="1:4" x14ac:dyDescent="0.25">
      <c r="A7" s="55"/>
      <c r="B7" s="27" t="s">
        <v>205</v>
      </c>
      <c r="C7" s="17"/>
      <c r="D7" s="17"/>
    </row>
    <row r="8" spans="1:4" x14ac:dyDescent="0.25">
      <c r="A8" s="55"/>
      <c r="B8" s="27" t="s">
        <v>391</v>
      </c>
      <c r="C8" s="17"/>
      <c r="D8" s="17"/>
    </row>
    <row r="9" spans="1:4" x14ac:dyDescent="0.25">
      <c r="A9" s="55"/>
      <c r="B9" s="27" t="s">
        <v>844</v>
      </c>
      <c r="C9" s="17"/>
      <c r="D9" s="17"/>
    </row>
    <row r="10" spans="1:4" x14ac:dyDescent="0.25">
      <c r="A10" s="55"/>
      <c r="B10" s="27" t="s">
        <v>845</v>
      </c>
      <c r="C10" s="17"/>
      <c r="D10" s="17"/>
    </row>
    <row r="11" spans="1:4" x14ac:dyDescent="0.25">
      <c r="A11" s="55"/>
      <c r="B11" s="27" t="s">
        <v>846</v>
      </c>
      <c r="C11" s="17"/>
      <c r="D11" s="17"/>
    </row>
    <row r="12" spans="1:4" x14ac:dyDescent="0.25">
      <c r="A12" s="55"/>
      <c r="B12" s="27" t="s">
        <v>847</v>
      </c>
      <c r="C12" s="17"/>
      <c r="D12" s="17"/>
    </row>
    <row r="13" spans="1:4" x14ac:dyDescent="0.25">
      <c r="A13" s="55"/>
      <c r="B13" s="27" t="s">
        <v>848</v>
      </c>
      <c r="C13" s="17"/>
      <c r="D13" s="17"/>
    </row>
    <row r="14" spans="1:4" x14ac:dyDescent="0.25">
      <c r="A14" s="55"/>
      <c r="B14" s="27" t="s">
        <v>849</v>
      </c>
      <c r="C14" s="17"/>
      <c r="D14" s="17"/>
    </row>
    <row r="15" spans="1:4" x14ac:dyDescent="0.25">
      <c r="A15" s="55"/>
      <c r="B15" s="27" t="s">
        <v>850</v>
      </c>
      <c r="C15" s="17"/>
      <c r="D15" s="17"/>
    </row>
    <row r="16" spans="1:4" x14ac:dyDescent="0.25">
      <c r="A16" s="55"/>
      <c r="B16" s="27" t="s">
        <v>851</v>
      </c>
      <c r="C16" s="17"/>
      <c r="D16" s="17"/>
    </row>
    <row r="17" spans="1:4" x14ac:dyDescent="0.25">
      <c r="A17" s="55"/>
      <c r="B17" s="27" t="s">
        <v>852</v>
      </c>
      <c r="C17" s="17"/>
      <c r="D17" s="17"/>
    </row>
    <row r="18" spans="1:4" x14ac:dyDescent="0.25">
      <c r="A18" s="55"/>
      <c r="B18" s="27" t="s">
        <v>853</v>
      </c>
      <c r="C18" s="17"/>
      <c r="D18" s="17"/>
    </row>
    <row r="19" spans="1:4" x14ac:dyDescent="0.25">
      <c r="A19" s="55"/>
      <c r="B19" s="27" t="s">
        <v>854</v>
      </c>
      <c r="C19" s="17"/>
      <c r="D19" s="17"/>
    </row>
    <row r="20" spans="1:4" x14ac:dyDescent="0.25">
      <c r="A20" s="55"/>
      <c r="B20" s="27" t="s">
        <v>855</v>
      </c>
      <c r="C20" s="17"/>
      <c r="D20" s="17"/>
    </row>
    <row r="21" spans="1:4" x14ac:dyDescent="0.25">
      <c r="A21" s="55"/>
      <c r="B21" s="27" t="s">
        <v>856</v>
      </c>
      <c r="C21" s="17"/>
      <c r="D21" s="17"/>
    </row>
    <row r="22" spans="1:4" x14ac:dyDescent="0.25">
      <c r="A22" s="55"/>
      <c r="B22" s="27" t="s">
        <v>857</v>
      </c>
      <c r="C22" s="17"/>
      <c r="D22" s="17"/>
    </row>
    <row r="23" spans="1:4" x14ac:dyDescent="0.25">
      <c r="A23" s="55"/>
      <c r="B23" s="27" t="s">
        <v>858</v>
      </c>
      <c r="C23" s="17"/>
      <c r="D23" s="17"/>
    </row>
    <row r="24" spans="1:4" x14ac:dyDescent="0.25">
      <c r="A24" s="55"/>
      <c r="B24" s="27" t="s">
        <v>859</v>
      </c>
      <c r="C24" s="17"/>
      <c r="D24" s="17"/>
    </row>
    <row r="25" spans="1:4" x14ac:dyDescent="0.25">
      <c r="A25" s="55"/>
      <c r="B25" s="27" t="s">
        <v>860</v>
      </c>
      <c r="C25" s="17"/>
      <c r="D25" s="17"/>
    </row>
    <row r="26" spans="1:4" x14ac:dyDescent="0.25">
      <c r="A26" s="55"/>
      <c r="B26" s="27" t="s">
        <v>880</v>
      </c>
      <c r="C26" s="17"/>
      <c r="D26" s="17"/>
    </row>
    <row r="27" spans="1:4" x14ac:dyDescent="0.25">
      <c r="A27" s="55"/>
      <c r="B27" s="27" t="s">
        <v>861</v>
      </c>
      <c r="C27" s="17"/>
      <c r="D27" s="17"/>
    </row>
    <row r="28" spans="1:4" x14ac:dyDescent="0.25">
      <c r="A28" s="55"/>
      <c r="B28" s="27" t="s">
        <v>862</v>
      </c>
      <c r="C28" s="17"/>
      <c r="D28" s="17"/>
    </row>
    <row r="29" spans="1:4" x14ac:dyDescent="0.25">
      <c r="A29" s="55"/>
      <c r="B29" s="27" t="s">
        <v>863</v>
      </c>
      <c r="C29" s="17"/>
      <c r="D29" s="17"/>
    </row>
    <row r="30" spans="1:4" x14ac:dyDescent="0.25">
      <c r="A30" s="55"/>
      <c r="B30" s="27" t="s">
        <v>864</v>
      </c>
      <c r="C30" s="17"/>
      <c r="D30" s="17"/>
    </row>
    <row r="31" spans="1:4" x14ac:dyDescent="0.25">
      <c r="A31" s="55"/>
      <c r="B31" s="27" t="s">
        <v>865</v>
      </c>
      <c r="C31" s="17"/>
      <c r="D31" s="17"/>
    </row>
    <row r="32" spans="1:4" x14ac:dyDescent="0.25">
      <c r="A32" s="55"/>
      <c r="B32" s="27" t="s">
        <v>873</v>
      </c>
      <c r="C32" s="17"/>
      <c r="D32" s="17"/>
    </row>
    <row r="33" spans="1:4" ht="25.5" x14ac:dyDescent="0.25">
      <c r="A33" s="55"/>
      <c r="B33" s="27" t="s">
        <v>866</v>
      </c>
      <c r="C33" s="17"/>
      <c r="D33" s="17"/>
    </row>
    <row r="34" spans="1:4" x14ac:dyDescent="0.25">
      <c r="A34" s="55"/>
      <c r="B34" s="27" t="s">
        <v>881</v>
      </c>
      <c r="C34" s="17"/>
      <c r="D34" s="17"/>
    </row>
    <row r="35" spans="1:4" x14ac:dyDescent="0.25">
      <c r="A35" s="55"/>
      <c r="B35" s="27" t="s">
        <v>867</v>
      </c>
      <c r="C35" s="17"/>
      <c r="D35" s="17"/>
    </row>
    <row r="36" spans="1:4" x14ac:dyDescent="0.25">
      <c r="A36" s="55"/>
      <c r="B36" s="27" t="s">
        <v>868</v>
      </c>
      <c r="C36" s="17"/>
      <c r="D36" s="17"/>
    </row>
    <row r="37" spans="1:4" x14ac:dyDescent="0.25">
      <c r="A37" s="55"/>
      <c r="B37" s="27" t="s">
        <v>882</v>
      </c>
      <c r="C37" s="17"/>
      <c r="D37" s="17"/>
    </row>
    <row r="38" spans="1:4" x14ac:dyDescent="0.25">
      <c r="A38" s="55"/>
      <c r="B38" s="27" t="s">
        <v>869</v>
      </c>
      <c r="C38" s="17"/>
      <c r="D38" s="17"/>
    </row>
    <row r="39" spans="1:4" x14ac:dyDescent="0.25">
      <c r="A39" s="55"/>
      <c r="B39" s="27" t="s">
        <v>870</v>
      </c>
      <c r="C39" s="17"/>
      <c r="D39" s="17"/>
    </row>
    <row r="40" spans="1:4" x14ac:dyDescent="0.25">
      <c r="A40" s="55"/>
      <c r="B40" s="27" t="s">
        <v>871</v>
      </c>
      <c r="C40" s="17"/>
      <c r="D40" s="17"/>
    </row>
    <row r="41" spans="1:4" x14ac:dyDescent="0.25">
      <c r="A41" s="55"/>
      <c r="B41" s="28" t="s">
        <v>872</v>
      </c>
      <c r="C41" s="17"/>
      <c r="D41" s="17"/>
    </row>
    <row r="42" spans="1:4" x14ac:dyDescent="0.25">
      <c r="B42" s="11"/>
      <c r="C42" s="17"/>
      <c r="D42" s="17"/>
    </row>
    <row r="43" spans="1:4" x14ac:dyDescent="0.25">
      <c r="A43" s="4">
        <f>COUNTA(A3:A41)</f>
        <v>0</v>
      </c>
      <c r="B43" s="2" t="s">
        <v>200</v>
      </c>
      <c r="C43" s="17"/>
      <c r="D43" s="17"/>
    </row>
    <row r="44" spans="1:4" x14ac:dyDescent="0.25">
      <c r="B44" s="11"/>
      <c r="C44" s="17"/>
      <c r="D44" s="17"/>
    </row>
    <row r="45" spans="1:4" x14ac:dyDescent="0.25">
      <c r="A45" s="6" t="str">
        <f>IF(A26="","",2)</f>
        <v/>
      </c>
      <c r="B45" s="11" t="s">
        <v>883</v>
      </c>
      <c r="C45" s="17"/>
      <c r="D45" s="17"/>
    </row>
    <row r="46" spans="1:4" x14ac:dyDescent="0.25">
      <c r="A46" s="6" t="str">
        <f>IF(A34="","",2)</f>
        <v/>
      </c>
      <c r="B46" s="2" t="s">
        <v>884</v>
      </c>
      <c r="C46" s="17"/>
      <c r="D46" s="17"/>
    </row>
    <row r="47" spans="1:4" x14ac:dyDescent="0.25">
      <c r="A47" s="6" t="str">
        <f>IF(A37="","",2)</f>
        <v/>
      </c>
      <c r="B47" s="2" t="s">
        <v>885</v>
      </c>
      <c r="C47" s="17"/>
      <c r="D47" s="17"/>
    </row>
    <row r="48" spans="1:4" x14ac:dyDescent="0.25">
      <c r="B48" s="11"/>
      <c r="C48" s="17"/>
      <c r="D48" s="17"/>
    </row>
    <row r="49" spans="1:4" x14ac:dyDescent="0.25">
      <c r="A49" s="6">
        <f>SUM(A43:A48)</f>
        <v>0</v>
      </c>
      <c r="B49" s="2" t="s">
        <v>874</v>
      </c>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qJ3WvMq/0ODw22n7xqPhoydcGlFRthIiCvHFoMeASVzKDS/HniUoZwrsXAq+RW9+E6p0rOdSTARiyXnHF15YtQ==" saltValue="9qysDK1C++9iXhkFXixsaw==" spinCount="100000" sheet="1" objects="1" scenarios="1" selectLockedCells="1"/>
  <pageMargins left="0.31496062992125984" right="0.31496062992125984" top="0.74803149606299213" bottom="0.7480314960629921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6"/>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24.75" customHeight="1" x14ac:dyDescent="0.25">
      <c r="B1" s="26" t="s">
        <v>913</v>
      </c>
    </row>
    <row r="2" spans="1:4" ht="21" customHeight="1" x14ac:dyDescent="0.25">
      <c r="B2" s="9" t="s">
        <v>134</v>
      </c>
      <c r="C2" s="17"/>
      <c r="D2" s="17"/>
    </row>
    <row r="3" spans="1:4" x14ac:dyDescent="0.25">
      <c r="A3" s="55"/>
      <c r="B3" s="27" t="s">
        <v>886</v>
      </c>
      <c r="C3" s="17"/>
      <c r="D3" s="17"/>
    </row>
    <row r="4" spans="1:4" x14ac:dyDescent="0.25">
      <c r="A4" s="55"/>
      <c r="B4" s="27" t="s">
        <v>887</v>
      </c>
      <c r="C4" s="17"/>
      <c r="D4" s="17"/>
    </row>
    <row r="5" spans="1:4" x14ac:dyDescent="0.25">
      <c r="A5" s="55"/>
      <c r="B5" s="27" t="s">
        <v>888</v>
      </c>
      <c r="C5" s="17"/>
      <c r="D5" s="17"/>
    </row>
    <row r="6" spans="1:4" x14ac:dyDescent="0.25">
      <c r="A6" s="55"/>
      <c r="B6" s="27" t="s">
        <v>889</v>
      </c>
      <c r="C6" s="17"/>
      <c r="D6" s="17"/>
    </row>
    <row r="7" spans="1:4" x14ac:dyDescent="0.25">
      <c r="A7" s="55"/>
      <c r="B7" s="27" t="s">
        <v>890</v>
      </c>
      <c r="C7" s="17"/>
      <c r="D7" s="17"/>
    </row>
    <row r="8" spans="1:4" x14ac:dyDescent="0.25">
      <c r="A8" s="55"/>
      <c r="B8" s="27" t="s">
        <v>891</v>
      </c>
      <c r="C8" s="17"/>
      <c r="D8" s="17"/>
    </row>
    <row r="9" spans="1:4" x14ac:dyDescent="0.25">
      <c r="A9" s="55"/>
      <c r="B9" s="27" t="s">
        <v>892</v>
      </c>
      <c r="C9" s="17"/>
      <c r="D9" s="17"/>
    </row>
    <row r="10" spans="1:4" x14ac:dyDescent="0.25">
      <c r="A10" s="55"/>
      <c r="B10" s="27" t="s">
        <v>893</v>
      </c>
      <c r="C10" s="17"/>
      <c r="D10" s="17"/>
    </row>
    <row r="11" spans="1:4" x14ac:dyDescent="0.25">
      <c r="A11" s="55"/>
      <c r="B11" s="27" t="s">
        <v>894</v>
      </c>
      <c r="C11" s="17"/>
      <c r="D11" s="17"/>
    </row>
    <row r="12" spans="1:4" x14ac:dyDescent="0.25">
      <c r="A12" s="55"/>
      <c r="B12" s="27" t="s">
        <v>895</v>
      </c>
      <c r="C12" s="17"/>
      <c r="D12" s="17"/>
    </row>
    <row r="13" spans="1:4" x14ac:dyDescent="0.25">
      <c r="A13" s="55"/>
      <c r="B13" s="27" t="s">
        <v>896</v>
      </c>
      <c r="C13" s="17"/>
      <c r="D13" s="17"/>
    </row>
    <row r="14" spans="1:4" x14ac:dyDescent="0.25">
      <c r="A14" s="55"/>
      <c r="B14" s="27" t="s">
        <v>897</v>
      </c>
      <c r="C14" s="17"/>
      <c r="D14" s="17"/>
    </row>
    <row r="15" spans="1:4" x14ac:dyDescent="0.25">
      <c r="A15" s="55"/>
      <c r="B15" s="27" t="s">
        <v>898</v>
      </c>
      <c r="C15" s="17"/>
      <c r="D15" s="17"/>
    </row>
    <row r="16" spans="1:4" x14ac:dyDescent="0.25">
      <c r="A16" s="55"/>
      <c r="B16" s="27" t="s">
        <v>519</v>
      </c>
      <c r="C16" s="17"/>
      <c r="D16" s="17"/>
    </row>
    <row r="17" spans="1:4" x14ac:dyDescent="0.25">
      <c r="A17" s="55"/>
      <c r="B17" s="27" t="s">
        <v>899</v>
      </c>
      <c r="C17" s="17"/>
      <c r="D17" s="17"/>
    </row>
    <row r="18" spans="1:4" x14ac:dyDescent="0.25">
      <c r="A18" s="55"/>
      <c r="B18" s="27" t="s">
        <v>900</v>
      </c>
      <c r="C18" s="17"/>
      <c r="D18" s="17"/>
    </row>
    <row r="19" spans="1:4" ht="15" customHeight="1" x14ac:dyDescent="0.25">
      <c r="A19" s="55"/>
      <c r="B19" s="27" t="s">
        <v>901</v>
      </c>
      <c r="C19" s="17"/>
      <c r="D19" s="17"/>
    </row>
    <row r="20" spans="1:4" ht="30" customHeight="1" x14ac:dyDescent="0.25">
      <c r="A20" s="55"/>
      <c r="B20" s="27" t="s">
        <v>902</v>
      </c>
      <c r="C20" s="17"/>
      <c r="D20" s="17"/>
    </row>
    <row r="21" spans="1:4" ht="30" customHeight="1" x14ac:dyDescent="0.25">
      <c r="A21" s="55"/>
      <c r="B21" s="27" t="s">
        <v>903</v>
      </c>
      <c r="C21" s="17"/>
      <c r="D21" s="17"/>
    </row>
    <row r="22" spans="1:4" x14ac:dyDescent="0.25">
      <c r="A22" s="55"/>
      <c r="B22" s="27" t="s">
        <v>904</v>
      </c>
      <c r="C22" s="17"/>
      <c r="D22" s="17"/>
    </row>
    <row r="23" spans="1:4" ht="15" customHeight="1" x14ac:dyDescent="0.25">
      <c r="A23" s="55"/>
      <c r="B23" s="27" t="s">
        <v>912</v>
      </c>
      <c r="C23" s="17"/>
      <c r="D23" s="17"/>
    </row>
    <row r="24" spans="1:4" x14ac:dyDescent="0.25">
      <c r="A24" s="55"/>
      <c r="B24" s="27" t="s">
        <v>905</v>
      </c>
      <c r="C24" s="17"/>
      <c r="D24" s="17"/>
    </row>
    <row r="25" spans="1:4" x14ac:dyDescent="0.25">
      <c r="A25" s="55"/>
      <c r="B25" s="27" t="s">
        <v>906</v>
      </c>
      <c r="C25" s="17"/>
      <c r="D25" s="17"/>
    </row>
    <row r="26" spans="1:4" x14ac:dyDescent="0.25">
      <c r="A26" s="55"/>
      <c r="B26" s="27" t="s">
        <v>907</v>
      </c>
      <c r="C26" s="17"/>
      <c r="D26" s="17"/>
    </row>
    <row r="27" spans="1:4" x14ac:dyDescent="0.25">
      <c r="A27" s="55"/>
      <c r="B27" s="27" t="s">
        <v>908</v>
      </c>
      <c r="C27" s="17"/>
      <c r="D27" s="17"/>
    </row>
    <row r="28" spans="1:4" x14ac:dyDescent="0.25">
      <c r="A28" s="55"/>
      <c r="B28" s="27" t="s">
        <v>909</v>
      </c>
      <c r="C28" s="17"/>
      <c r="D28" s="17"/>
    </row>
    <row r="29" spans="1:4" x14ac:dyDescent="0.25">
      <c r="A29" s="55"/>
      <c r="B29" s="27" t="s">
        <v>910</v>
      </c>
      <c r="C29" s="17"/>
      <c r="D29" s="17"/>
    </row>
    <row r="30" spans="1:4" x14ac:dyDescent="0.25">
      <c r="A30" s="55"/>
      <c r="B30" s="27" t="s">
        <v>2345</v>
      </c>
      <c r="C30" s="17"/>
      <c r="D30" s="17"/>
    </row>
    <row r="31" spans="1:4" x14ac:dyDescent="0.25">
      <c r="A31" s="55"/>
      <c r="B31" s="27" t="s">
        <v>911</v>
      </c>
      <c r="C31" s="17"/>
      <c r="D31" s="17"/>
    </row>
    <row r="32" spans="1:4" x14ac:dyDescent="0.25">
      <c r="B32" s="11"/>
      <c r="C32" s="17"/>
      <c r="D32" s="17"/>
    </row>
    <row r="33" spans="1:4" x14ac:dyDescent="0.25">
      <c r="A33" s="4">
        <f>COUNTA(A3:A31)</f>
        <v>0</v>
      </c>
      <c r="B33" s="2" t="s">
        <v>200</v>
      </c>
      <c r="C33" s="17"/>
      <c r="D33" s="17"/>
    </row>
    <row r="34" spans="1:4" x14ac:dyDescent="0.25">
      <c r="B34" s="11"/>
      <c r="C34" s="17"/>
      <c r="D34" s="17"/>
    </row>
    <row r="35" spans="1:4" x14ac:dyDescent="0.25">
      <c r="B35" s="11"/>
      <c r="C35" s="17"/>
      <c r="D35" s="17"/>
    </row>
    <row r="36" spans="1:4" x14ac:dyDescent="0.25">
      <c r="B36" s="11"/>
      <c r="C36" s="17"/>
      <c r="D36" s="17"/>
    </row>
    <row r="37" spans="1:4" x14ac:dyDescent="0.25">
      <c r="B37" s="11"/>
      <c r="C37" s="17"/>
      <c r="D37" s="17"/>
    </row>
    <row r="38" spans="1:4" x14ac:dyDescent="0.25">
      <c r="B38" s="11"/>
      <c r="C38" s="17"/>
      <c r="D38" s="17"/>
    </row>
    <row r="39" spans="1:4" x14ac:dyDescent="0.25">
      <c r="B39" s="11"/>
      <c r="C39" s="17"/>
      <c r="D39" s="17"/>
    </row>
    <row r="40" spans="1:4" x14ac:dyDescent="0.25">
      <c r="B40" s="11"/>
      <c r="C40" s="17"/>
      <c r="D40" s="17"/>
    </row>
    <row r="41" spans="1:4" x14ac:dyDescent="0.25">
      <c r="B41" s="11"/>
      <c r="C41" s="17"/>
      <c r="D41" s="17"/>
    </row>
    <row r="42" spans="1:4" x14ac:dyDescent="0.25">
      <c r="B42" s="11"/>
      <c r="C42" s="17"/>
      <c r="D42" s="17"/>
    </row>
    <row r="43" spans="1:4" x14ac:dyDescent="0.25">
      <c r="B43" s="11"/>
      <c r="C43" s="17"/>
      <c r="D43" s="17"/>
    </row>
    <row r="44" spans="1:4" x14ac:dyDescent="0.25">
      <c r="B44" s="11"/>
      <c r="C44" s="17"/>
      <c r="D44" s="17"/>
    </row>
    <row r="45" spans="1:4" x14ac:dyDescent="0.25">
      <c r="B45" s="11"/>
      <c r="C45" s="17"/>
      <c r="D45" s="17"/>
    </row>
    <row r="46" spans="1:4" x14ac:dyDescent="0.25">
      <c r="A46" s="4"/>
      <c r="B46" s="2"/>
      <c r="C46" s="17"/>
      <c r="D46" s="17"/>
    </row>
    <row r="47" spans="1:4" x14ac:dyDescent="0.25">
      <c r="B47" s="11"/>
      <c r="C47" s="17"/>
      <c r="D47" s="17"/>
    </row>
    <row r="48" spans="1:4" x14ac:dyDescent="0.25">
      <c r="B48" s="11"/>
      <c r="C48" s="17"/>
      <c r="D48" s="17"/>
    </row>
    <row r="49" spans="1:4" x14ac:dyDescent="0.25">
      <c r="B49" s="17"/>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hx7sS8UMb/is2O+fSW2bUlHNaYG7t3vFQV8bu7WCgD9/4RJnkJE9WcbF5UdfZGijxoFbenSonQIqZoaNQOyWfQ==" saltValue="kNLA7iNoDAkKwkAuyHJMWA==" spinCount="100000" sheet="1" objects="1" scenarios="1" selectLockedCells="1"/>
  <pageMargins left="0.31496062992125984" right="0.31496062992125984" top="0.74803149606299213" bottom="0.74803149606299213"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27"/>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24.75" customHeight="1" x14ac:dyDescent="0.25">
      <c r="B1" s="26" t="s">
        <v>939</v>
      </c>
    </row>
    <row r="2" spans="1:4" ht="21" customHeight="1" x14ac:dyDescent="0.25">
      <c r="B2" s="9" t="s">
        <v>134</v>
      </c>
      <c r="C2" s="17"/>
      <c r="D2" s="17"/>
    </row>
    <row r="3" spans="1:4" x14ac:dyDescent="0.25">
      <c r="A3" s="55"/>
      <c r="B3" s="27" t="s">
        <v>914</v>
      </c>
      <c r="C3" s="17"/>
      <c r="D3" s="17"/>
    </row>
    <row r="4" spans="1:4" x14ac:dyDescent="0.25">
      <c r="A4" s="55"/>
      <c r="B4" s="27" t="s">
        <v>915</v>
      </c>
      <c r="C4" s="17"/>
      <c r="D4" s="17"/>
    </row>
    <row r="5" spans="1:4" x14ac:dyDescent="0.25">
      <c r="A5" s="55"/>
      <c r="B5" s="27" t="s">
        <v>916</v>
      </c>
      <c r="C5" s="17"/>
      <c r="D5" s="17"/>
    </row>
    <row r="6" spans="1:4" x14ac:dyDescent="0.25">
      <c r="A6" s="55"/>
      <c r="B6" s="27" t="s">
        <v>917</v>
      </c>
      <c r="C6" s="17"/>
      <c r="D6" s="17"/>
    </row>
    <row r="7" spans="1:4" x14ac:dyDescent="0.25">
      <c r="A7" s="55"/>
      <c r="B7" s="27" t="s">
        <v>510</v>
      </c>
      <c r="C7" s="17"/>
      <c r="D7" s="17"/>
    </row>
    <row r="8" spans="1:4" x14ac:dyDescent="0.25">
      <c r="A8" s="55"/>
      <c r="B8" s="27" t="s">
        <v>918</v>
      </c>
      <c r="C8" s="17"/>
      <c r="D8" s="17"/>
    </row>
    <row r="9" spans="1:4" x14ac:dyDescent="0.25">
      <c r="A9" s="55"/>
      <c r="B9" s="27" t="s">
        <v>919</v>
      </c>
      <c r="C9" s="17"/>
      <c r="D9" s="17"/>
    </row>
    <row r="10" spans="1:4" x14ac:dyDescent="0.25">
      <c r="A10" s="55"/>
      <c r="B10" s="27" t="s">
        <v>920</v>
      </c>
      <c r="C10" s="17"/>
      <c r="D10" s="17"/>
    </row>
    <row r="11" spans="1:4" x14ac:dyDescent="0.25">
      <c r="A11" s="55"/>
      <c r="B11" s="27" t="s">
        <v>921</v>
      </c>
      <c r="C11" s="17"/>
      <c r="D11" s="17"/>
    </row>
    <row r="12" spans="1:4" x14ac:dyDescent="0.25">
      <c r="A12" s="55"/>
      <c r="B12" s="27" t="s">
        <v>922</v>
      </c>
      <c r="C12" s="17"/>
      <c r="D12" s="17"/>
    </row>
    <row r="13" spans="1:4" x14ac:dyDescent="0.25">
      <c r="A13" s="55"/>
      <c r="B13" s="27" t="s">
        <v>923</v>
      </c>
      <c r="C13" s="17"/>
      <c r="D13" s="17"/>
    </row>
    <row r="14" spans="1:4" x14ac:dyDescent="0.25">
      <c r="A14" s="55"/>
      <c r="B14" s="27" t="s">
        <v>924</v>
      </c>
      <c r="C14" s="17"/>
      <c r="D14" s="17"/>
    </row>
    <row r="15" spans="1:4" x14ac:dyDescent="0.25">
      <c r="A15" s="55"/>
      <c r="B15" s="27" t="s">
        <v>925</v>
      </c>
      <c r="C15" s="17"/>
      <c r="D15" s="17"/>
    </row>
    <row r="16" spans="1:4" x14ac:dyDescent="0.25">
      <c r="A16" s="55"/>
      <c r="B16" s="27" t="s">
        <v>926</v>
      </c>
      <c r="C16" s="17"/>
      <c r="D16" s="17"/>
    </row>
    <row r="17" spans="1:4" x14ac:dyDescent="0.25">
      <c r="A17" s="55"/>
      <c r="B17" s="27" t="s">
        <v>927</v>
      </c>
      <c r="C17" s="17"/>
      <c r="D17" s="17"/>
    </row>
    <row r="18" spans="1:4" x14ac:dyDescent="0.25">
      <c r="A18" s="55"/>
      <c r="B18" s="27" t="s">
        <v>928</v>
      </c>
      <c r="C18" s="17"/>
      <c r="D18" s="17"/>
    </row>
    <row r="19" spans="1:4" x14ac:dyDescent="0.25">
      <c r="A19" s="55"/>
      <c r="B19" s="27" t="s">
        <v>929</v>
      </c>
      <c r="C19" s="17"/>
      <c r="D19" s="17"/>
    </row>
    <row r="20" spans="1:4" x14ac:dyDescent="0.25">
      <c r="A20" s="55"/>
      <c r="B20" s="27" t="s">
        <v>930</v>
      </c>
      <c r="C20" s="17"/>
      <c r="D20" s="17"/>
    </row>
    <row r="21" spans="1:4" x14ac:dyDescent="0.25">
      <c r="A21" s="55"/>
      <c r="B21" s="27" t="s">
        <v>931</v>
      </c>
      <c r="C21" s="17"/>
      <c r="D21" s="17"/>
    </row>
    <row r="22" spans="1:4" x14ac:dyDescent="0.25">
      <c r="A22" s="55"/>
      <c r="B22" s="27" t="s">
        <v>932</v>
      </c>
      <c r="C22" s="17"/>
      <c r="D22" s="17"/>
    </row>
    <row r="23" spans="1:4" x14ac:dyDescent="0.25">
      <c r="A23" s="55"/>
      <c r="B23" s="27" t="s">
        <v>933</v>
      </c>
      <c r="C23" s="17"/>
      <c r="D23" s="17"/>
    </row>
    <row r="24" spans="1:4" ht="25.5" x14ac:dyDescent="0.25">
      <c r="A24" s="55"/>
      <c r="B24" s="27" t="s">
        <v>934</v>
      </c>
      <c r="C24" s="17"/>
      <c r="D24" s="17"/>
    </row>
    <row r="25" spans="1:4" x14ac:dyDescent="0.25">
      <c r="A25" s="55"/>
      <c r="B25" s="27" t="s">
        <v>935</v>
      </c>
      <c r="C25" s="17"/>
      <c r="D25" s="17"/>
    </row>
    <row r="26" spans="1:4" x14ac:dyDescent="0.25">
      <c r="A26" s="55"/>
      <c r="B26" s="27" t="s">
        <v>936</v>
      </c>
      <c r="C26" s="17"/>
      <c r="D26" s="17"/>
    </row>
    <row r="27" spans="1:4" x14ac:dyDescent="0.25">
      <c r="A27" s="55"/>
      <c r="B27" s="27" t="s">
        <v>937</v>
      </c>
      <c r="C27" s="17"/>
      <c r="D27" s="17"/>
    </row>
    <row r="28" spans="1:4" x14ac:dyDescent="0.25">
      <c r="A28" s="55"/>
      <c r="B28" s="27" t="s">
        <v>938</v>
      </c>
      <c r="C28" s="17"/>
      <c r="D28" s="17"/>
    </row>
    <row r="29" spans="1:4" x14ac:dyDescent="0.25">
      <c r="B29" s="11"/>
      <c r="C29" s="17"/>
      <c r="D29" s="17"/>
    </row>
    <row r="30" spans="1:4" x14ac:dyDescent="0.25">
      <c r="A30" s="4">
        <f>COUNTA(A3:A28)</f>
        <v>0</v>
      </c>
      <c r="B30" s="2" t="s">
        <v>200</v>
      </c>
      <c r="C30" s="17"/>
      <c r="D30" s="17"/>
    </row>
    <row r="31" spans="1:4" x14ac:dyDescent="0.25">
      <c r="B31" s="11"/>
      <c r="C31" s="17"/>
      <c r="D31" s="17"/>
    </row>
    <row r="32" spans="1:4" x14ac:dyDescent="0.25">
      <c r="B32" s="11"/>
      <c r="C32" s="17"/>
      <c r="D32" s="17"/>
    </row>
    <row r="33" spans="1:4" x14ac:dyDescent="0.25">
      <c r="B33" s="11"/>
      <c r="C33" s="17"/>
      <c r="D33" s="17"/>
    </row>
    <row r="34" spans="1:4" x14ac:dyDescent="0.25">
      <c r="B34" s="11"/>
      <c r="C34" s="17"/>
      <c r="D34" s="17"/>
    </row>
    <row r="35" spans="1:4" x14ac:dyDescent="0.25">
      <c r="B35" s="11"/>
      <c r="C35" s="17"/>
      <c r="D35" s="17"/>
    </row>
    <row r="36" spans="1:4" x14ac:dyDescent="0.25">
      <c r="B36" s="11"/>
      <c r="C36" s="17"/>
      <c r="D36" s="17"/>
    </row>
    <row r="37" spans="1:4" x14ac:dyDescent="0.25">
      <c r="B37" s="11"/>
      <c r="C37" s="17"/>
      <c r="D37" s="17"/>
    </row>
    <row r="38" spans="1:4" x14ac:dyDescent="0.25">
      <c r="B38" s="11"/>
      <c r="C38" s="17"/>
      <c r="D38" s="17"/>
    </row>
    <row r="39" spans="1:4" x14ac:dyDescent="0.25">
      <c r="B39" s="11"/>
      <c r="C39" s="17"/>
      <c r="D39" s="17"/>
    </row>
    <row r="40" spans="1:4" x14ac:dyDescent="0.25">
      <c r="B40" s="11"/>
      <c r="C40" s="17"/>
      <c r="D40" s="17"/>
    </row>
    <row r="41" spans="1:4" x14ac:dyDescent="0.25">
      <c r="B41" s="11"/>
      <c r="C41" s="17"/>
      <c r="D41" s="17"/>
    </row>
    <row r="42" spans="1:4" x14ac:dyDescent="0.25">
      <c r="B42" s="11"/>
      <c r="C42" s="17"/>
      <c r="D42" s="17"/>
    </row>
    <row r="43" spans="1:4" x14ac:dyDescent="0.25">
      <c r="B43" s="11"/>
      <c r="C43" s="17"/>
      <c r="D43" s="17"/>
    </row>
    <row r="44" spans="1:4" x14ac:dyDescent="0.25">
      <c r="B44" s="11"/>
      <c r="C44" s="17"/>
      <c r="D44" s="17"/>
    </row>
    <row r="45" spans="1:4" x14ac:dyDescent="0.25">
      <c r="B45" s="11"/>
      <c r="C45" s="17"/>
      <c r="D45" s="17"/>
    </row>
    <row r="46" spans="1:4" x14ac:dyDescent="0.25">
      <c r="A46" s="4"/>
      <c r="B46" s="2"/>
      <c r="C46" s="17"/>
      <c r="D46" s="17"/>
    </row>
    <row r="47" spans="1:4" x14ac:dyDescent="0.25">
      <c r="B47" s="11"/>
      <c r="C47" s="17"/>
      <c r="D47" s="17"/>
    </row>
    <row r="48" spans="1:4" x14ac:dyDescent="0.25">
      <c r="B48" s="11"/>
      <c r="C48" s="17"/>
      <c r="D48" s="17"/>
    </row>
    <row r="49" spans="1:4" x14ac:dyDescent="0.25">
      <c r="B49" s="17"/>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CJ2OJeCGpoR4//Cjvh9sb3QofMjNR8vmUT9M/HGZ3gzVfkcMRAtSTDhWzXO+WJDdajrlhwi5hsRSb2nJCveCYg==" saltValue="kK9eWmZSabTzri32VY3ISA==" spinCount="100000" sheet="1" objects="1" scenarios="1" selectLockedCells="1"/>
  <pageMargins left="0.31496062992125984" right="0.31496062992125984" top="0.74803149606299213" bottom="0.74803149606299213"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28"/>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24.75" customHeight="1" x14ac:dyDescent="0.25">
      <c r="B1" s="26" t="s">
        <v>940</v>
      </c>
    </row>
    <row r="2" spans="1:4" ht="21" customHeight="1" x14ac:dyDescent="0.25">
      <c r="B2" s="9" t="s">
        <v>134</v>
      </c>
      <c r="C2" s="17"/>
      <c r="D2" s="17"/>
    </row>
    <row r="3" spans="1:4" x14ac:dyDescent="0.25">
      <c r="A3" s="55"/>
      <c r="B3" s="27" t="s">
        <v>941</v>
      </c>
      <c r="C3" s="17"/>
      <c r="D3" s="17"/>
    </row>
    <row r="4" spans="1:4" x14ac:dyDescent="0.25">
      <c r="A4" s="55"/>
      <c r="B4" s="27" t="s">
        <v>942</v>
      </c>
      <c r="C4" s="17"/>
      <c r="D4" s="17"/>
    </row>
    <row r="5" spans="1:4" x14ac:dyDescent="0.25">
      <c r="A5" s="55"/>
      <c r="B5" s="27" t="s">
        <v>943</v>
      </c>
      <c r="C5" s="17"/>
      <c r="D5" s="17"/>
    </row>
    <row r="6" spans="1:4" x14ac:dyDescent="0.25">
      <c r="A6" s="55"/>
      <c r="B6" s="27" t="s">
        <v>944</v>
      </c>
      <c r="C6" s="17"/>
      <c r="D6" s="17"/>
    </row>
    <row r="7" spans="1:4" x14ac:dyDescent="0.25">
      <c r="A7" s="55"/>
      <c r="B7" s="27" t="s">
        <v>945</v>
      </c>
      <c r="C7" s="17"/>
      <c r="D7" s="17"/>
    </row>
    <row r="8" spans="1:4" x14ac:dyDescent="0.25">
      <c r="A8" s="55"/>
      <c r="B8" s="27" t="s">
        <v>946</v>
      </c>
      <c r="C8" s="17"/>
      <c r="D8" s="17"/>
    </row>
    <row r="9" spans="1:4" x14ac:dyDescent="0.25">
      <c r="A9" s="55"/>
      <c r="B9" s="27" t="s">
        <v>947</v>
      </c>
      <c r="C9" s="17"/>
      <c r="D9" s="17"/>
    </row>
    <row r="10" spans="1:4" x14ac:dyDescent="0.25">
      <c r="A10" s="55"/>
      <c r="B10" s="27" t="s">
        <v>948</v>
      </c>
      <c r="C10" s="17"/>
      <c r="D10" s="17"/>
    </row>
    <row r="11" spans="1:4" x14ac:dyDescent="0.25">
      <c r="A11" s="55"/>
      <c r="B11" s="27" t="s">
        <v>949</v>
      </c>
      <c r="C11" s="17"/>
      <c r="D11" s="17"/>
    </row>
    <row r="12" spans="1:4" x14ac:dyDescent="0.25">
      <c r="A12" s="55"/>
      <c r="B12" s="27" t="s">
        <v>950</v>
      </c>
      <c r="C12" s="17"/>
      <c r="D12" s="17"/>
    </row>
    <row r="13" spans="1:4" x14ac:dyDescent="0.25">
      <c r="A13" s="55"/>
      <c r="B13" s="27" t="s">
        <v>951</v>
      </c>
      <c r="C13" s="17"/>
      <c r="D13" s="17"/>
    </row>
    <row r="14" spans="1:4" x14ac:dyDescent="0.25">
      <c r="A14" s="55"/>
      <c r="B14" s="27" t="s">
        <v>952</v>
      </c>
      <c r="C14" s="17"/>
      <c r="D14" s="17"/>
    </row>
    <row r="15" spans="1:4" x14ac:dyDescent="0.25">
      <c r="A15" s="55"/>
      <c r="B15" s="27" t="s">
        <v>953</v>
      </c>
      <c r="C15" s="17"/>
      <c r="D15" s="17"/>
    </row>
    <row r="16" spans="1:4" x14ac:dyDescent="0.25">
      <c r="A16" s="55"/>
      <c r="B16" s="27" t="s">
        <v>954</v>
      </c>
      <c r="C16" s="17"/>
      <c r="D16" s="17"/>
    </row>
    <row r="17" spans="1:4" x14ac:dyDescent="0.25">
      <c r="A17" s="55"/>
      <c r="B17" s="27" t="s">
        <v>955</v>
      </c>
      <c r="C17" s="17"/>
      <c r="D17" s="17"/>
    </row>
    <row r="18" spans="1:4" x14ac:dyDescent="0.25">
      <c r="A18" s="55"/>
      <c r="B18" s="27" t="s">
        <v>956</v>
      </c>
      <c r="C18" s="17"/>
      <c r="D18" s="17"/>
    </row>
    <row r="19" spans="1:4" x14ac:dyDescent="0.25">
      <c r="A19" s="55"/>
      <c r="B19" s="27" t="s">
        <v>957</v>
      </c>
      <c r="C19" s="17"/>
      <c r="D19" s="17"/>
    </row>
    <row r="20" spans="1:4" x14ac:dyDescent="0.25">
      <c r="A20" s="55"/>
      <c r="B20" s="27" t="s">
        <v>958</v>
      </c>
      <c r="C20" s="17"/>
      <c r="D20" s="17"/>
    </row>
    <row r="21" spans="1:4" x14ac:dyDescent="0.25">
      <c r="A21" s="55"/>
      <c r="B21" s="27" t="s">
        <v>959</v>
      </c>
      <c r="C21" s="17"/>
      <c r="D21" s="17"/>
    </row>
    <row r="22" spans="1:4" x14ac:dyDescent="0.25">
      <c r="A22" s="55"/>
      <c r="B22" s="27" t="s">
        <v>960</v>
      </c>
      <c r="C22" s="17"/>
      <c r="D22" s="17"/>
    </row>
    <row r="23" spans="1:4" x14ac:dyDescent="0.25">
      <c r="A23" s="55"/>
      <c r="B23" s="27" t="s">
        <v>961</v>
      </c>
      <c r="C23" s="17"/>
      <c r="D23" s="17"/>
    </row>
    <row r="24" spans="1:4" x14ac:dyDescent="0.25">
      <c r="A24" s="55"/>
      <c r="B24" s="27" t="s">
        <v>962</v>
      </c>
      <c r="C24" s="17"/>
      <c r="D24" s="17"/>
    </row>
    <row r="25" spans="1:4" x14ac:dyDescent="0.25">
      <c r="A25" s="55"/>
      <c r="B25" s="27" t="s">
        <v>963</v>
      </c>
      <c r="C25" s="17"/>
      <c r="D25" s="17"/>
    </row>
    <row r="26" spans="1:4" x14ac:dyDescent="0.25">
      <c r="A26" s="55"/>
      <c r="B26" s="27" t="s">
        <v>964</v>
      </c>
      <c r="C26" s="17"/>
      <c r="D26" s="17"/>
    </row>
    <row r="27" spans="1:4" x14ac:dyDescent="0.25">
      <c r="A27" s="55"/>
      <c r="B27" s="27" t="s">
        <v>965</v>
      </c>
      <c r="C27" s="17"/>
      <c r="D27" s="17"/>
    </row>
    <row r="28" spans="1:4" x14ac:dyDescent="0.25">
      <c r="A28" s="55"/>
      <c r="B28" s="27" t="s">
        <v>966</v>
      </c>
      <c r="C28" s="17"/>
      <c r="D28" s="17"/>
    </row>
    <row r="29" spans="1:4" x14ac:dyDescent="0.25">
      <c r="A29" s="55"/>
      <c r="B29" s="27" t="s">
        <v>967</v>
      </c>
      <c r="C29" s="17"/>
      <c r="D29" s="17"/>
    </row>
    <row r="30" spans="1:4" x14ac:dyDescent="0.25">
      <c r="A30" s="55"/>
      <c r="B30" s="27" t="s">
        <v>968</v>
      </c>
      <c r="C30" s="17"/>
      <c r="D30" s="17"/>
    </row>
    <row r="31" spans="1:4" x14ac:dyDescent="0.25">
      <c r="A31" s="55"/>
      <c r="B31" s="27" t="s">
        <v>969</v>
      </c>
      <c r="C31" s="17"/>
      <c r="D31" s="17"/>
    </row>
    <row r="32" spans="1:4" x14ac:dyDescent="0.25">
      <c r="A32" s="55"/>
      <c r="B32" s="27" t="s">
        <v>970</v>
      </c>
      <c r="C32" s="17"/>
      <c r="D32" s="17"/>
    </row>
    <row r="33" spans="1:4" x14ac:dyDescent="0.25">
      <c r="A33" s="55"/>
      <c r="B33" s="27" t="s">
        <v>2346</v>
      </c>
      <c r="C33" s="17"/>
      <c r="D33" s="17"/>
    </row>
    <row r="34" spans="1:4" x14ac:dyDescent="0.25">
      <c r="B34" s="11"/>
      <c r="C34" s="17"/>
      <c r="D34" s="17"/>
    </row>
    <row r="35" spans="1:4" x14ac:dyDescent="0.25">
      <c r="A35" s="4">
        <f>COUNTA(A3:A33)</f>
        <v>0</v>
      </c>
      <c r="B35" s="2" t="s">
        <v>200</v>
      </c>
      <c r="C35" s="17"/>
      <c r="D35" s="17"/>
    </row>
    <row r="36" spans="1:4" x14ac:dyDescent="0.25">
      <c r="B36" s="11"/>
      <c r="C36" s="17"/>
      <c r="D36" s="17"/>
    </row>
    <row r="37" spans="1:4" x14ac:dyDescent="0.25">
      <c r="B37" s="11"/>
      <c r="C37" s="17"/>
      <c r="D37" s="17"/>
    </row>
    <row r="38" spans="1:4" x14ac:dyDescent="0.25">
      <c r="B38" s="11"/>
      <c r="C38" s="17"/>
      <c r="D38" s="17"/>
    </row>
    <row r="39" spans="1:4" x14ac:dyDescent="0.25">
      <c r="B39" s="11"/>
      <c r="C39" s="17"/>
      <c r="D39" s="17"/>
    </row>
    <row r="40" spans="1:4" x14ac:dyDescent="0.25">
      <c r="B40" s="11"/>
      <c r="C40" s="17"/>
      <c r="D40" s="17"/>
    </row>
    <row r="41" spans="1:4" x14ac:dyDescent="0.25">
      <c r="B41" s="11"/>
      <c r="C41" s="17"/>
      <c r="D41" s="17"/>
    </row>
    <row r="42" spans="1:4" x14ac:dyDescent="0.25">
      <c r="B42" s="11"/>
      <c r="C42" s="17"/>
      <c r="D42" s="17"/>
    </row>
    <row r="43" spans="1:4" x14ac:dyDescent="0.25">
      <c r="B43" s="11"/>
      <c r="C43" s="17"/>
      <c r="D43" s="17"/>
    </row>
    <row r="44" spans="1:4" x14ac:dyDescent="0.25">
      <c r="B44" s="11"/>
      <c r="C44" s="17"/>
      <c r="D44" s="17"/>
    </row>
    <row r="45" spans="1:4" x14ac:dyDescent="0.25">
      <c r="B45" s="11"/>
      <c r="C45" s="17"/>
      <c r="D45" s="17"/>
    </row>
    <row r="46" spans="1:4" x14ac:dyDescent="0.25">
      <c r="A46" s="4"/>
      <c r="B46" s="2"/>
      <c r="C46" s="17"/>
      <c r="D46" s="17"/>
    </row>
    <row r="47" spans="1:4" x14ac:dyDescent="0.25">
      <c r="B47" s="11"/>
      <c r="C47" s="17"/>
      <c r="D47" s="17"/>
    </row>
    <row r="48" spans="1:4" x14ac:dyDescent="0.25">
      <c r="B48" s="11"/>
      <c r="C48" s="17"/>
      <c r="D48" s="17"/>
    </row>
    <row r="49" spans="1:4" x14ac:dyDescent="0.25">
      <c r="B49" s="17"/>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9DqLvXPBptl0X9rJmqWDIAZG4XTYxAhoD9MCMBF0lB6LLnTAc1J52qOYojSITBRar0+y2U3XAYXpqBvGg4lH/Q==" saltValue="0Ad1F+10VwFr9J+ftxyDbg==" spinCount="100000" sheet="1" objects="1" scenarios="1" selectLockedCells="1"/>
  <pageMargins left="0.31496062992125984" right="0.31496062992125984" top="0.74803149606299213" bottom="0.74803149606299213"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29"/>
  <dimension ref="A1:D61"/>
  <sheetViews>
    <sheetView workbookViewId="0">
      <selection activeCell="A3" sqref="A3"/>
    </sheetView>
  </sheetViews>
  <sheetFormatPr defaultRowHeight="15" x14ac:dyDescent="0.25"/>
  <cols>
    <col min="1" max="1" width="5.7109375" style="6" customWidth="1"/>
    <col min="2" max="2" width="87" customWidth="1"/>
  </cols>
  <sheetData>
    <row r="1" spans="1:4" ht="24.75" customHeight="1" x14ac:dyDescent="0.25">
      <c r="A1" s="8"/>
      <c r="B1" s="26" t="s">
        <v>972</v>
      </c>
    </row>
    <row r="2" spans="1:4" ht="23.25" customHeight="1" x14ac:dyDescent="0.25">
      <c r="A2" s="8"/>
      <c r="B2" s="9" t="s">
        <v>134</v>
      </c>
      <c r="C2" s="17"/>
      <c r="D2" s="17"/>
    </row>
    <row r="3" spans="1:4" x14ac:dyDescent="0.25">
      <c r="A3" s="45"/>
      <c r="B3" s="27" t="s">
        <v>973</v>
      </c>
      <c r="C3" s="17"/>
      <c r="D3" s="17"/>
    </row>
    <row r="4" spans="1:4" x14ac:dyDescent="0.25">
      <c r="A4" s="45"/>
      <c r="B4" s="27" t="s">
        <v>974</v>
      </c>
      <c r="C4" s="17"/>
      <c r="D4" s="17"/>
    </row>
    <row r="5" spans="1:4" x14ac:dyDescent="0.25">
      <c r="A5" s="45"/>
      <c r="B5" s="27" t="s">
        <v>975</v>
      </c>
      <c r="C5" s="17"/>
      <c r="D5" s="17"/>
    </row>
    <row r="6" spans="1:4" x14ac:dyDescent="0.25">
      <c r="A6" s="45"/>
      <c r="B6" s="27" t="s">
        <v>976</v>
      </c>
      <c r="C6" s="17"/>
      <c r="D6" s="17"/>
    </row>
    <row r="7" spans="1:4" x14ac:dyDescent="0.25">
      <c r="A7" s="45"/>
      <c r="B7" s="27" t="s">
        <v>977</v>
      </c>
      <c r="C7" s="17"/>
      <c r="D7" s="17"/>
    </row>
    <row r="8" spans="1:4" x14ac:dyDescent="0.25">
      <c r="A8" s="45"/>
      <c r="B8" s="27" t="s">
        <v>978</v>
      </c>
      <c r="C8" s="17"/>
      <c r="D8" s="17"/>
    </row>
    <row r="9" spans="1:4" x14ac:dyDescent="0.25">
      <c r="A9" s="45"/>
      <c r="B9" s="27" t="s">
        <v>892</v>
      </c>
      <c r="C9" s="17"/>
      <c r="D9" s="17"/>
    </row>
    <row r="10" spans="1:4" x14ac:dyDescent="0.25">
      <c r="A10" s="45"/>
      <c r="B10" s="27" t="s">
        <v>979</v>
      </c>
      <c r="C10" s="17"/>
      <c r="D10" s="17"/>
    </row>
    <row r="11" spans="1:4" x14ac:dyDescent="0.25">
      <c r="A11" s="45"/>
      <c r="B11" s="27" t="s">
        <v>980</v>
      </c>
      <c r="C11" s="17"/>
      <c r="D11" s="17"/>
    </row>
    <row r="12" spans="1:4" x14ac:dyDescent="0.25">
      <c r="A12" s="45"/>
      <c r="B12" s="27" t="s">
        <v>981</v>
      </c>
      <c r="C12" s="17"/>
      <c r="D12" s="17"/>
    </row>
    <row r="13" spans="1:4" x14ac:dyDescent="0.25">
      <c r="A13" s="45"/>
      <c r="B13" s="27" t="s">
        <v>982</v>
      </c>
      <c r="C13" s="17"/>
      <c r="D13" s="17"/>
    </row>
    <row r="14" spans="1:4" x14ac:dyDescent="0.25">
      <c r="A14" s="45"/>
      <c r="B14" s="27" t="s">
        <v>983</v>
      </c>
      <c r="C14" s="17"/>
      <c r="D14" s="17"/>
    </row>
    <row r="15" spans="1:4" x14ac:dyDescent="0.25">
      <c r="A15" s="45"/>
      <c r="B15" s="27" t="s">
        <v>984</v>
      </c>
      <c r="C15" s="17"/>
      <c r="D15" s="17"/>
    </row>
    <row r="16" spans="1:4" x14ac:dyDescent="0.25">
      <c r="A16" s="45"/>
      <c r="B16" s="27" t="s">
        <v>985</v>
      </c>
      <c r="C16" s="17"/>
      <c r="D16" s="17"/>
    </row>
    <row r="17" spans="1:4" x14ac:dyDescent="0.25">
      <c r="A17" s="45"/>
      <c r="B17" s="27" t="s">
        <v>986</v>
      </c>
      <c r="C17" s="17"/>
      <c r="D17" s="17"/>
    </row>
    <row r="18" spans="1:4" x14ac:dyDescent="0.25">
      <c r="A18" s="45"/>
      <c r="B18" s="27" t="s">
        <v>987</v>
      </c>
      <c r="C18" s="17"/>
      <c r="D18" s="17"/>
    </row>
    <row r="19" spans="1:4" x14ac:dyDescent="0.25">
      <c r="A19" s="45"/>
      <c r="B19" s="27" t="s">
        <v>988</v>
      </c>
      <c r="C19" s="17"/>
      <c r="D19" s="17"/>
    </row>
    <row r="20" spans="1:4" x14ac:dyDescent="0.25">
      <c r="A20" s="45"/>
      <c r="B20" s="27" t="s">
        <v>989</v>
      </c>
      <c r="C20" s="17"/>
      <c r="D20" s="17"/>
    </row>
    <row r="21" spans="1:4" x14ac:dyDescent="0.25">
      <c r="A21" s="45"/>
      <c r="B21" s="27" t="s">
        <v>990</v>
      </c>
      <c r="C21" s="17"/>
      <c r="D21" s="17"/>
    </row>
    <row r="22" spans="1:4" x14ac:dyDescent="0.25">
      <c r="A22" s="45"/>
      <c r="B22" s="27" t="s">
        <v>991</v>
      </c>
      <c r="C22" s="17"/>
      <c r="D22" s="17"/>
    </row>
    <row r="23" spans="1:4" x14ac:dyDescent="0.25">
      <c r="A23" s="45"/>
      <c r="B23" s="27" t="s">
        <v>992</v>
      </c>
      <c r="C23" s="17"/>
      <c r="D23" s="17"/>
    </row>
    <row r="24" spans="1:4" x14ac:dyDescent="0.25">
      <c r="A24" s="45"/>
      <c r="B24" s="27" t="s">
        <v>993</v>
      </c>
      <c r="C24" s="17"/>
      <c r="D24" s="17"/>
    </row>
    <row r="25" spans="1:4" x14ac:dyDescent="0.25">
      <c r="A25" s="45"/>
      <c r="B25" s="27" t="s">
        <v>994</v>
      </c>
      <c r="C25" s="17"/>
      <c r="D25" s="17"/>
    </row>
    <row r="26" spans="1:4" x14ac:dyDescent="0.25">
      <c r="A26" s="45"/>
      <c r="B26" s="27" t="s">
        <v>995</v>
      </c>
      <c r="C26" s="17"/>
      <c r="D26" s="17"/>
    </row>
    <row r="27" spans="1:4" x14ac:dyDescent="0.25">
      <c r="A27" s="45"/>
      <c r="B27" s="27" t="s">
        <v>996</v>
      </c>
      <c r="C27" s="17"/>
      <c r="D27" s="17"/>
    </row>
    <row r="28" spans="1:4" x14ac:dyDescent="0.25">
      <c r="A28" s="45"/>
      <c r="B28" s="27" t="s">
        <v>997</v>
      </c>
      <c r="C28" s="17"/>
      <c r="D28" s="17"/>
    </row>
    <row r="29" spans="1:4" x14ac:dyDescent="0.25">
      <c r="A29" s="45"/>
      <c r="B29" s="27" t="s">
        <v>998</v>
      </c>
      <c r="C29" s="17"/>
      <c r="D29" s="17"/>
    </row>
    <row r="30" spans="1:4" x14ac:dyDescent="0.25">
      <c r="A30" s="45"/>
      <c r="B30" s="27" t="s">
        <v>999</v>
      </c>
      <c r="C30" s="17"/>
      <c r="D30" s="17"/>
    </row>
    <row r="31" spans="1:4" x14ac:dyDescent="0.25">
      <c r="A31" s="45"/>
      <c r="B31" s="27" t="s">
        <v>1000</v>
      </c>
      <c r="C31" s="17"/>
      <c r="D31" s="17"/>
    </row>
    <row r="32" spans="1:4" x14ac:dyDescent="0.25">
      <c r="A32" s="45"/>
      <c r="B32" s="27" t="s">
        <v>1001</v>
      </c>
      <c r="C32" s="17"/>
      <c r="D32" s="17"/>
    </row>
    <row r="33" spans="1:4" x14ac:dyDescent="0.25">
      <c r="A33" s="45"/>
      <c r="B33" s="27" t="s">
        <v>1002</v>
      </c>
      <c r="C33" s="17"/>
      <c r="D33" s="17"/>
    </row>
    <row r="34" spans="1:4" x14ac:dyDescent="0.25">
      <c r="A34" s="45"/>
      <c r="B34" s="27" t="s">
        <v>1003</v>
      </c>
      <c r="C34" s="17"/>
      <c r="D34" s="17"/>
    </row>
    <row r="35" spans="1:4" x14ac:dyDescent="0.25">
      <c r="A35" s="45"/>
      <c r="B35" s="27" t="s">
        <v>1004</v>
      </c>
      <c r="C35" s="17"/>
      <c r="D35" s="17"/>
    </row>
    <row r="36" spans="1:4" x14ac:dyDescent="0.25">
      <c r="A36" s="45"/>
      <c r="B36" s="27" t="s">
        <v>1005</v>
      </c>
      <c r="C36" s="17"/>
      <c r="D36" s="17"/>
    </row>
    <row r="37" spans="1:4" x14ac:dyDescent="0.25">
      <c r="A37" s="45"/>
      <c r="B37" s="27" t="s">
        <v>1006</v>
      </c>
      <c r="C37" s="17"/>
      <c r="D37" s="17"/>
    </row>
    <row r="38" spans="1:4" x14ac:dyDescent="0.25">
      <c r="A38" s="45"/>
      <c r="B38" s="27" t="s">
        <v>1007</v>
      </c>
      <c r="C38" s="17"/>
      <c r="D38" s="17"/>
    </row>
    <row r="39" spans="1:4" x14ac:dyDescent="0.25">
      <c r="A39" s="45"/>
      <c r="B39" s="27" t="s">
        <v>1008</v>
      </c>
      <c r="C39" s="17"/>
      <c r="D39" s="17"/>
    </row>
    <row r="40" spans="1:4" x14ac:dyDescent="0.25">
      <c r="A40" s="45"/>
      <c r="B40" s="27" t="s">
        <v>1009</v>
      </c>
      <c r="C40" s="17"/>
      <c r="D40" s="17"/>
    </row>
    <row r="41" spans="1:4" x14ac:dyDescent="0.25">
      <c r="A41" s="45"/>
      <c r="B41" s="27" t="s">
        <v>1010</v>
      </c>
      <c r="C41" s="17"/>
      <c r="D41" s="17"/>
    </row>
    <row r="42" spans="1:4" x14ac:dyDescent="0.25">
      <c r="A42" s="45"/>
      <c r="B42" s="27" t="s">
        <v>1011</v>
      </c>
      <c r="C42" s="17"/>
      <c r="D42" s="17"/>
    </row>
    <row r="43" spans="1:4" x14ac:dyDescent="0.25">
      <c r="A43" s="45"/>
      <c r="B43" s="27" t="s">
        <v>1012</v>
      </c>
      <c r="C43" s="17"/>
      <c r="D43" s="17"/>
    </row>
    <row r="44" spans="1:4" x14ac:dyDescent="0.25">
      <c r="A44" s="45"/>
      <c r="B44" s="27" t="s">
        <v>1013</v>
      </c>
      <c r="C44" s="17"/>
      <c r="D44" s="17"/>
    </row>
    <row r="45" spans="1:4" x14ac:dyDescent="0.25">
      <c r="A45" s="45"/>
      <c r="B45" s="27" t="s">
        <v>1014</v>
      </c>
      <c r="C45" s="17"/>
      <c r="D45" s="17"/>
    </row>
    <row r="46" spans="1:4" x14ac:dyDescent="0.25">
      <c r="A46" s="62"/>
      <c r="B46" s="27" t="s">
        <v>1015</v>
      </c>
      <c r="C46" s="17"/>
      <c r="D46" s="17"/>
    </row>
    <row r="47" spans="1:4" ht="25.5" x14ac:dyDescent="0.25">
      <c r="A47" s="45"/>
      <c r="B47" s="27" t="s">
        <v>1016</v>
      </c>
      <c r="C47" s="17"/>
      <c r="D47" s="17"/>
    </row>
    <row r="48" spans="1:4" x14ac:dyDescent="0.25">
      <c r="A48" s="45"/>
      <c r="B48" s="27" t="s">
        <v>1017</v>
      </c>
      <c r="C48" s="17"/>
      <c r="D48" s="17"/>
    </row>
    <row r="49" spans="1:4" x14ac:dyDescent="0.25">
      <c r="A49" s="45"/>
      <c r="B49" s="27" t="s">
        <v>1018</v>
      </c>
      <c r="C49" s="17"/>
      <c r="D49" s="17"/>
    </row>
    <row r="50" spans="1:4" x14ac:dyDescent="0.25">
      <c r="A50" s="62"/>
      <c r="B50" s="27" t="s">
        <v>1019</v>
      </c>
      <c r="C50" s="17"/>
      <c r="D50" s="17"/>
    </row>
    <row r="51" spans="1:4" ht="15" customHeight="1" x14ac:dyDescent="0.25">
      <c r="A51" s="45"/>
      <c r="B51" s="27" t="s">
        <v>1020</v>
      </c>
      <c r="C51" s="17"/>
      <c r="D51" s="17"/>
    </row>
    <row r="52" spans="1:4" x14ac:dyDescent="0.25">
      <c r="A52" s="45"/>
      <c r="B52" s="27" t="s">
        <v>1021</v>
      </c>
      <c r="C52" s="17"/>
      <c r="D52" s="17"/>
    </row>
    <row r="53" spans="1:4" x14ac:dyDescent="0.25">
      <c r="A53" s="45"/>
      <c r="B53" s="27" t="s">
        <v>1022</v>
      </c>
    </row>
    <row r="54" spans="1:4" x14ac:dyDescent="0.25">
      <c r="A54" s="45"/>
      <c r="B54" s="27" t="s">
        <v>1023</v>
      </c>
    </row>
    <row r="55" spans="1:4" x14ac:dyDescent="0.25">
      <c r="A55" s="45"/>
      <c r="B55" s="27" t="s">
        <v>1024</v>
      </c>
    </row>
    <row r="56" spans="1:4" x14ac:dyDescent="0.25">
      <c r="A56" s="45"/>
      <c r="B56" s="27" t="s">
        <v>1025</v>
      </c>
    </row>
    <row r="57" spans="1:4" x14ac:dyDescent="0.25">
      <c r="A57" s="45"/>
      <c r="B57" s="27" t="s">
        <v>1026</v>
      </c>
    </row>
    <row r="58" spans="1:4" x14ac:dyDescent="0.25">
      <c r="A58" s="8"/>
      <c r="B58" s="1"/>
    </row>
    <row r="59" spans="1:4" x14ac:dyDescent="0.25">
      <c r="A59" s="4">
        <f>COUNTA(A3:A57)</f>
        <v>0</v>
      </c>
      <c r="B59" s="2" t="s">
        <v>200</v>
      </c>
    </row>
    <row r="60" spans="1:4" x14ac:dyDescent="0.25">
      <c r="A60" s="8"/>
      <c r="B60" s="1"/>
    </row>
    <row r="61" spans="1:4" x14ac:dyDescent="0.25">
      <c r="A61" s="8"/>
      <c r="B61" s="1"/>
    </row>
  </sheetData>
  <sheetProtection algorithmName="SHA-512" hashValue="DMZ7Zora/sx8Tqj6T5mJL4dHJBWkhGr9TpSSIjgklEq8S5FTU7O1T24DawuI2gHa1EWG6QLMhZLH78l+FcHx2A==" saltValue="JGoWuSU3GKcAgyzm9jtvAQ==" spinCount="100000" sheet="1" objects="1" scenarios="1"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B88"/>
  <sheetViews>
    <sheetView workbookViewId="0">
      <selection activeCell="A3" sqref="A3"/>
    </sheetView>
  </sheetViews>
  <sheetFormatPr defaultRowHeight="14.25" x14ac:dyDescent="0.2"/>
  <cols>
    <col min="1" max="1" width="5.7109375" style="8" customWidth="1"/>
    <col min="2" max="2" width="91.140625" style="1" customWidth="1"/>
    <col min="3" max="4" width="9.140625" style="1"/>
    <col min="5" max="5" width="0" style="1" hidden="1" customWidth="1"/>
    <col min="6" max="16384" width="9.140625" style="1"/>
  </cols>
  <sheetData>
    <row r="1" spans="1:2" ht="27.75" customHeight="1" x14ac:dyDescent="0.25">
      <c r="B1" s="7" t="s">
        <v>2559</v>
      </c>
    </row>
    <row r="2" spans="1:2" ht="21" customHeight="1" x14ac:dyDescent="0.2">
      <c r="A2" s="4"/>
      <c r="B2" s="9" t="s">
        <v>134</v>
      </c>
    </row>
    <row r="3" spans="1:2" s="2" customFormat="1" ht="12.75" x14ac:dyDescent="0.2">
      <c r="A3" s="12"/>
      <c r="B3" s="13" t="s">
        <v>113</v>
      </c>
    </row>
    <row r="4" spans="1:2" s="2" customFormat="1" ht="12.75" x14ac:dyDescent="0.2">
      <c r="A4" s="12"/>
      <c r="B4" s="13" t="s">
        <v>114</v>
      </c>
    </row>
    <row r="5" spans="1:2" s="2" customFormat="1" ht="12.75" x14ac:dyDescent="0.2">
      <c r="A5" s="12"/>
      <c r="B5" s="13" t="s">
        <v>115</v>
      </c>
    </row>
    <row r="6" spans="1:2" s="2" customFormat="1" ht="12.75" x14ac:dyDescent="0.2">
      <c r="A6" s="12"/>
      <c r="B6" s="13" t="s">
        <v>116</v>
      </c>
    </row>
    <row r="7" spans="1:2" s="2" customFormat="1" ht="12.75" x14ac:dyDescent="0.2">
      <c r="A7" s="12"/>
      <c r="B7" s="13" t="s">
        <v>117</v>
      </c>
    </row>
    <row r="8" spans="1:2" s="2" customFormat="1" ht="12.75" x14ac:dyDescent="0.2">
      <c r="A8" s="12"/>
      <c r="B8" s="13" t="s">
        <v>118</v>
      </c>
    </row>
    <row r="9" spans="1:2" s="2" customFormat="1" ht="12.75" x14ac:dyDescent="0.2">
      <c r="A9" s="12"/>
      <c r="B9" s="13" t="s">
        <v>119</v>
      </c>
    </row>
    <row r="10" spans="1:2" s="2" customFormat="1" ht="12.75" x14ac:dyDescent="0.2">
      <c r="A10" s="12"/>
      <c r="B10" s="13" t="s">
        <v>120</v>
      </c>
    </row>
    <row r="11" spans="1:2" s="2" customFormat="1" ht="12.75" customHeight="1" x14ac:dyDescent="0.2">
      <c r="A11" s="12"/>
      <c r="B11" s="14" t="s">
        <v>2270</v>
      </c>
    </row>
    <row r="12" spans="1:2" s="2" customFormat="1" ht="12.75" x14ac:dyDescent="0.2">
      <c r="A12" s="12"/>
      <c r="B12" s="13" t="s">
        <v>69</v>
      </c>
    </row>
    <row r="13" spans="1:2" s="2" customFormat="1" ht="12.75" x14ac:dyDescent="0.2">
      <c r="A13" s="12"/>
      <c r="B13" s="13" t="s">
        <v>70</v>
      </c>
    </row>
    <row r="14" spans="1:2" s="2" customFormat="1" ht="12.75" x14ac:dyDescent="0.2">
      <c r="A14" s="12"/>
      <c r="B14" s="13" t="s">
        <v>71</v>
      </c>
    </row>
    <row r="15" spans="1:2" s="2" customFormat="1" ht="12.75" x14ac:dyDescent="0.2">
      <c r="A15" s="12"/>
      <c r="B15" s="13" t="s">
        <v>72</v>
      </c>
    </row>
    <row r="16" spans="1:2" s="2" customFormat="1" ht="12.75" x14ac:dyDescent="0.2">
      <c r="A16" s="12"/>
      <c r="B16" s="13" t="s">
        <v>2267</v>
      </c>
    </row>
    <row r="17" spans="1:2" s="2" customFormat="1" ht="12.75" x14ac:dyDescent="0.2">
      <c r="A17" s="12"/>
      <c r="B17" s="13" t="s">
        <v>73</v>
      </c>
    </row>
    <row r="18" spans="1:2" s="2" customFormat="1" ht="12.75" x14ac:dyDescent="0.2">
      <c r="A18" s="12"/>
      <c r="B18" s="13" t="s">
        <v>74</v>
      </c>
    </row>
    <row r="19" spans="1:2" s="2" customFormat="1" ht="12.75" x14ac:dyDescent="0.2">
      <c r="A19" s="12"/>
      <c r="B19" s="13" t="s">
        <v>75</v>
      </c>
    </row>
    <row r="20" spans="1:2" s="2" customFormat="1" ht="12.75" x14ac:dyDescent="0.2">
      <c r="A20" s="12"/>
      <c r="B20" s="15" t="s">
        <v>76</v>
      </c>
    </row>
    <row r="21" spans="1:2" s="2" customFormat="1" ht="12.75" x14ac:dyDescent="0.2">
      <c r="A21" s="12"/>
      <c r="B21" s="13" t="s">
        <v>77</v>
      </c>
    </row>
    <row r="22" spans="1:2" s="2" customFormat="1" ht="12.75" x14ac:dyDescent="0.2">
      <c r="A22" s="12"/>
      <c r="B22" s="13" t="s">
        <v>78</v>
      </c>
    </row>
    <row r="23" spans="1:2" s="2" customFormat="1" ht="12.75" x14ac:dyDescent="0.2">
      <c r="A23" s="12"/>
      <c r="B23" s="13" t="s">
        <v>79</v>
      </c>
    </row>
    <row r="24" spans="1:2" s="2" customFormat="1" ht="12.75" x14ac:dyDescent="0.2">
      <c r="A24" s="12"/>
      <c r="B24" s="13" t="s">
        <v>80</v>
      </c>
    </row>
    <row r="25" spans="1:2" s="2" customFormat="1" ht="12.75" x14ac:dyDescent="0.2">
      <c r="A25" s="12"/>
      <c r="B25" s="13" t="s">
        <v>81</v>
      </c>
    </row>
    <row r="26" spans="1:2" s="2" customFormat="1" ht="12.75" x14ac:dyDescent="0.2">
      <c r="A26" s="12"/>
      <c r="B26" s="13" t="s">
        <v>82</v>
      </c>
    </row>
    <row r="27" spans="1:2" s="2" customFormat="1" ht="12.75" x14ac:dyDescent="0.2">
      <c r="A27" s="12"/>
      <c r="B27" s="13" t="s">
        <v>83</v>
      </c>
    </row>
    <row r="28" spans="1:2" s="2" customFormat="1" ht="12.75" x14ac:dyDescent="0.2">
      <c r="A28" s="12"/>
      <c r="B28" s="13" t="s">
        <v>84</v>
      </c>
    </row>
    <row r="29" spans="1:2" s="2" customFormat="1" ht="12.75" x14ac:dyDescent="0.2">
      <c r="A29" s="12"/>
      <c r="B29" s="13" t="s">
        <v>85</v>
      </c>
    </row>
    <row r="30" spans="1:2" s="2" customFormat="1" ht="12.75" x14ac:dyDescent="0.2">
      <c r="A30" s="12"/>
      <c r="B30" s="13" t="s">
        <v>86</v>
      </c>
    </row>
    <row r="31" spans="1:2" s="2" customFormat="1" ht="12.75" x14ac:dyDescent="0.2">
      <c r="A31" s="12"/>
      <c r="B31" s="13" t="s">
        <v>87</v>
      </c>
    </row>
    <row r="32" spans="1:2" s="2" customFormat="1" ht="12.75" x14ac:dyDescent="0.2">
      <c r="A32" s="12"/>
      <c r="B32" s="13" t="s">
        <v>88</v>
      </c>
    </row>
    <row r="33" spans="1:2" s="2" customFormat="1" ht="12.75" x14ac:dyDescent="0.2">
      <c r="A33" s="12"/>
      <c r="B33" s="13" t="s">
        <v>89</v>
      </c>
    </row>
    <row r="34" spans="1:2" s="2" customFormat="1" ht="12.75" x14ac:dyDescent="0.2">
      <c r="A34" s="12"/>
      <c r="B34" s="13" t="s">
        <v>90</v>
      </c>
    </row>
    <row r="35" spans="1:2" s="2" customFormat="1" ht="12.75" x14ac:dyDescent="0.2">
      <c r="A35" s="12"/>
      <c r="B35" s="13" t="s">
        <v>91</v>
      </c>
    </row>
    <row r="36" spans="1:2" s="2" customFormat="1" ht="12.75" x14ac:dyDescent="0.2">
      <c r="A36" s="12"/>
      <c r="B36" s="13" t="s">
        <v>92</v>
      </c>
    </row>
    <row r="37" spans="1:2" s="2" customFormat="1" ht="12.75" x14ac:dyDescent="0.2">
      <c r="A37" s="12"/>
      <c r="B37" s="13" t="s">
        <v>93</v>
      </c>
    </row>
    <row r="38" spans="1:2" s="2" customFormat="1" ht="12.75" x14ac:dyDescent="0.2">
      <c r="A38" s="12"/>
      <c r="B38" s="13" t="s">
        <v>94</v>
      </c>
    </row>
    <row r="39" spans="1:2" s="2" customFormat="1" ht="12.75" x14ac:dyDescent="0.2">
      <c r="A39" s="12"/>
      <c r="B39" s="13" t="s">
        <v>95</v>
      </c>
    </row>
    <row r="40" spans="1:2" s="2" customFormat="1" ht="12.75" x14ac:dyDescent="0.2">
      <c r="A40" s="12"/>
      <c r="B40" s="13" t="s">
        <v>96</v>
      </c>
    </row>
    <row r="41" spans="1:2" s="2" customFormat="1" ht="12.75" x14ac:dyDescent="0.2">
      <c r="A41" s="12"/>
      <c r="B41" s="13" t="s">
        <v>97</v>
      </c>
    </row>
    <row r="42" spans="1:2" s="2" customFormat="1" ht="12.75" x14ac:dyDescent="0.2">
      <c r="A42" s="12"/>
      <c r="B42" s="13" t="s">
        <v>98</v>
      </c>
    </row>
    <row r="43" spans="1:2" s="2" customFormat="1" ht="12.75" x14ac:dyDescent="0.2">
      <c r="A43" s="12"/>
      <c r="B43" s="13" t="s">
        <v>99</v>
      </c>
    </row>
    <row r="44" spans="1:2" s="2" customFormat="1" ht="12.75" x14ac:dyDescent="0.2">
      <c r="A44" s="12"/>
      <c r="B44" s="13" t="s">
        <v>100</v>
      </c>
    </row>
    <row r="45" spans="1:2" s="2" customFormat="1" ht="12.75" x14ac:dyDescent="0.2">
      <c r="A45" s="12"/>
      <c r="B45" s="13" t="s">
        <v>2265</v>
      </c>
    </row>
    <row r="46" spans="1:2" s="2" customFormat="1" ht="12.75" x14ac:dyDescent="0.2">
      <c r="A46" s="12"/>
      <c r="B46" s="13" t="s">
        <v>101</v>
      </c>
    </row>
    <row r="47" spans="1:2" s="2" customFormat="1" ht="12.75" x14ac:dyDescent="0.2">
      <c r="A47" s="12"/>
      <c r="B47" s="13" t="s">
        <v>102</v>
      </c>
    </row>
    <row r="48" spans="1:2" s="2" customFormat="1" ht="12.75" x14ac:dyDescent="0.2">
      <c r="A48" s="12"/>
      <c r="B48" s="13" t="s">
        <v>103</v>
      </c>
    </row>
    <row r="49" spans="1:2" s="2" customFormat="1" ht="12.75" x14ac:dyDescent="0.2">
      <c r="A49" s="12"/>
      <c r="B49" s="13" t="s">
        <v>104</v>
      </c>
    </row>
    <row r="50" spans="1:2" s="2" customFormat="1" ht="12.75" x14ac:dyDescent="0.2">
      <c r="A50" s="12"/>
      <c r="B50" s="13" t="s">
        <v>105</v>
      </c>
    </row>
    <row r="51" spans="1:2" s="2" customFormat="1" ht="12.75" x14ac:dyDescent="0.2">
      <c r="A51" s="12"/>
      <c r="B51" s="13" t="s">
        <v>106</v>
      </c>
    </row>
    <row r="52" spans="1:2" s="2" customFormat="1" ht="12.75" x14ac:dyDescent="0.2">
      <c r="A52" s="12"/>
      <c r="B52" s="13" t="s">
        <v>107</v>
      </c>
    </row>
    <row r="53" spans="1:2" s="2" customFormat="1" ht="12.75" x14ac:dyDescent="0.2">
      <c r="A53" s="12"/>
      <c r="B53" s="13" t="s">
        <v>108</v>
      </c>
    </row>
    <row r="54" spans="1:2" s="2" customFormat="1" ht="12.75" x14ac:dyDescent="0.2">
      <c r="A54" s="12"/>
      <c r="B54" s="13" t="s">
        <v>109</v>
      </c>
    </row>
    <row r="55" spans="1:2" s="2" customFormat="1" ht="12.75" x14ac:dyDescent="0.2">
      <c r="A55" s="12"/>
      <c r="B55" s="13" t="s">
        <v>110</v>
      </c>
    </row>
    <row r="56" spans="1:2" s="2" customFormat="1" ht="12.75" x14ac:dyDescent="0.2">
      <c r="A56" s="12"/>
      <c r="B56" s="13" t="s">
        <v>111</v>
      </c>
    </row>
    <row r="57" spans="1:2" s="2" customFormat="1" ht="12.75" x14ac:dyDescent="0.2">
      <c r="A57" s="12"/>
      <c r="B57" s="13" t="s">
        <v>121</v>
      </c>
    </row>
    <row r="58" spans="1:2" s="2" customFormat="1" ht="12.75" x14ac:dyDescent="0.2">
      <c r="A58" s="12"/>
      <c r="B58" s="13" t="s">
        <v>122</v>
      </c>
    </row>
    <row r="59" spans="1:2" s="2" customFormat="1" ht="12.75" x14ac:dyDescent="0.2">
      <c r="A59" s="12"/>
      <c r="B59" s="13" t="s">
        <v>123</v>
      </c>
    </row>
    <row r="60" spans="1:2" s="2" customFormat="1" ht="12.75" x14ac:dyDescent="0.2">
      <c r="A60" s="12"/>
      <c r="B60" s="13" t="s">
        <v>124</v>
      </c>
    </row>
    <row r="61" spans="1:2" s="2" customFormat="1" ht="12.75" x14ac:dyDescent="0.2">
      <c r="A61" s="12"/>
      <c r="B61" s="13" t="s">
        <v>125</v>
      </c>
    </row>
    <row r="62" spans="1:2" s="2" customFormat="1" ht="12.75" x14ac:dyDescent="0.2">
      <c r="A62" s="12"/>
      <c r="B62" s="13" t="s">
        <v>126</v>
      </c>
    </row>
    <row r="63" spans="1:2" s="2" customFormat="1" ht="12.75" x14ac:dyDescent="0.2">
      <c r="A63" s="12"/>
      <c r="B63" s="13" t="s">
        <v>127</v>
      </c>
    </row>
    <row r="64" spans="1:2" s="2" customFormat="1" ht="12.75" x14ac:dyDescent="0.2">
      <c r="A64" s="12"/>
      <c r="B64" s="13" t="s">
        <v>128</v>
      </c>
    </row>
    <row r="65" spans="1:2" s="2" customFormat="1" ht="12.75" x14ac:dyDescent="0.2">
      <c r="A65" s="12"/>
      <c r="B65" s="13" t="s">
        <v>129</v>
      </c>
    </row>
    <row r="66" spans="1:2" s="2" customFormat="1" ht="12.75" x14ac:dyDescent="0.2">
      <c r="A66" s="12"/>
      <c r="B66" s="13" t="s">
        <v>130</v>
      </c>
    </row>
    <row r="67" spans="1:2" s="2" customFormat="1" ht="12.75" x14ac:dyDescent="0.2">
      <c r="A67" s="12"/>
      <c r="B67" s="13" t="s">
        <v>131</v>
      </c>
    </row>
    <row r="68" spans="1:2" s="2" customFormat="1" ht="12.75" x14ac:dyDescent="0.2">
      <c r="A68" s="12"/>
      <c r="B68" s="13" t="s">
        <v>132</v>
      </c>
    </row>
    <row r="69" spans="1:2" s="2" customFormat="1" ht="12.75" x14ac:dyDescent="0.2">
      <c r="A69" s="12"/>
      <c r="B69" s="13" t="s">
        <v>112</v>
      </c>
    </row>
    <row r="70" spans="1:2" s="2" customFormat="1" ht="25.5" x14ac:dyDescent="0.2">
      <c r="A70" s="12"/>
      <c r="B70" s="14" t="s">
        <v>135</v>
      </c>
    </row>
    <row r="71" spans="1:2" s="2" customFormat="1" ht="12.75" x14ac:dyDescent="0.2">
      <c r="A71" s="12"/>
      <c r="B71" s="13" t="s">
        <v>133</v>
      </c>
    </row>
    <row r="72" spans="1:2" x14ac:dyDescent="0.2">
      <c r="A72" s="4"/>
      <c r="B72" s="10"/>
    </row>
    <row r="73" spans="1:2" x14ac:dyDescent="0.2">
      <c r="A73" s="4">
        <f>COUNTA(A3:A71)</f>
        <v>0</v>
      </c>
      <c r="B73" s="2" t="s">
        <v>200</v>
      </c>
    </row>
    <row r="74" spans="1:2" x14ac:dyDescent="0.2">
      <c r="A74" s="4"/>
      <c r="B74" s="2"/>
    </row>
    <row r="75" spans="1:2" x14ac:dyDescent="0.2">
      <c r="A75" s="4"/>
      <c r="B75" s="2"/>
    </row>
    <row r="76" spans="1:2" x14ac:dyDescent="0.2">
      <c r="A76" s="4"/>
      <c r="B76" s="2"/>
    </row>
    <row r="77" spans="1:2" x14ac:dyDescent="0.2">
      <c r="A77" s="4"/>
      <c r="B77" s="2"/>
    </row>
    <row r="78" spans="1:2" x14ac:dyDescent="0.2">
      <c r="A78" s="4"/>
      <c r="B78" s="2"/>
    </row>
    <row r="79" spans="1:2" x14ac:dyDescent="0.2">
      <c r="A79" s="4"/>
      <c r="B79" s="2"/>
    </row>
    <row r="80" spans="1:2" x14ac:dyDescent="0.2">
      <c r="A80" s="4"/>
      <c r="B80" s="2"/>
    </row>
    <row r="81" spans="1:2" x14ac:dyDescent="0.2">
      <c r="A81" s="4"/>
      <c r="B81" s="2"/>
    </row>
    <row r="82" spans="1:2" x14ac:dyDescent="0.2">
      <c r="A82" s="4"/>
      <c r="B82" s="2"/>
    </row>
    <row r="83" spans="1:2" x14ac:dyDescent="0.2">
      <c r="A83" s="4"/>
      <c r="B83" s="2"/>
    </row>
    <row r="84" spans="1:2" x14ac:dyDescent="0.2">
      <c r="A84" s="4"/>
      <c r="B84" s="2"/>
    </row>
    <row r="85" spans="1:2" x14ac:dyDescent="0.2">
      <c r="A85" s="4"/>
      <c r="B85" s="2"/>
    </row>
    <row r="86" spans="1:2" x14ac:dyDescent="0.2">
      <c r="A86" s="4"/>
      <c r="B86" s="2"/>
    </row>
    <row r="87" spans="1:2" x14ac:dyDescent="0.2">
      <c r="A87" s="4"/>
      <c r="B87" s="2"/>
    </row>
    <row r="88" spans="1:2" x14ac:dyDescent="0.2">
      <c r="A88" s="4"/>
      <c r="B88" s="2"/>
    </row>
  </sheetData>
  <sheetProtection algorithmName="SHA-512" hashValue="xugtnPFYr1HhSXR0cBwW6NKPxfpz5QHoUkRknyWGC2CqR4/if8rbKxFKqkhip9BuLZ56A3XIwRd9b1w9r9rFAw==" saltValue="63PokxXPTgHEJlDPlRZpnQ==" spinCount="100000" sheet="1" objects="1" scenarios="1" selectLockedCells="1"/>
  <pageMargins left="0.32" right="0.28000000000000003" top="0.49"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30"/>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24.75" customHeight="1" x14ac:dyDescent="0.25">
      <c r="B1" s="26" t="s">
        <v>2378</v>
      </c>
    </row>
    <row r="2" spans="1:4" ht="21.75" customHeight="1" x14ac:dyDescent="0.25">
      <c r="B2" s="9" t="s">
        <v>134</v>
      </c>
      <c r="C2" s="17"/>
      <c r="D2" s="17"/>
    </row>
    <row r="3" spans="1:4" x14ac:dyDescent="0.25">
      <c r="A3" s="55"/>
      <c r="B3" s="27" t="s">
        <v>2379</v>
      </c>
      <c r="C3" s="17"/>
      <c r="D3" s="17"/>
    </row>
    <row r="4" spans="1:4" x14ac:dyDescent="0.25">
      <c r="A4" s="55"/>
      <c r="B4" s="27" t="s">
        <v>2409</v>
      </c>
      <c r="C4" s="17"/>
      <c r="D4" s="17"/>
    </row>
    <row r="5" spans="1:4" x14ac:dyDescent="0.25">
      <c r="A5" s="55"/>
      <c r="B5" s="27" t="s">
        <v>2410</v>
      </c>
      <c r="C5" s="17"/>
      <c r="D5" s="17"/>
    </row>
    <row r="6" spans="1:4" x14ac:dyDescent="0.25">
      <c r="A6" s="55"/>
      <c r="B6" s="27" t="s">
        <v>2411</v>
      </c>
      <c r="C6" s="17"/>
      <c r="D6" s="17"/>
    </row>
    <row r="7" spans="1:4" x14ac:dyDescent="0.25">
      <c r="A7" s="55"/>
      <c r="B7" s="27" t="s">
        <v>2412</v>
      </c>
      <c r="C7" s="17"/>
      <c r="D7" s="17"/>
    </row>
    <row r="8" spans="1:4" x14ac:dyDescent="0.25">
      <c r="A8" s="55"/>
      <c r="B8" s="27" t="s">
        <v>2413</v>
      </c>
      <c r="C8" s="17"/>
      <c r="D8" s="17"/>
    </row>
    <row r="9" spans="1:4" x14ac:dyDescent="0.25">
      <c r="A9" s="55"/>
      <c r="B9" s="27" t="s">
        <v>2414</v>
      </c>
      <c r="C9" s="17"/>
      <c r="D9" s="17"/>
    </row>
    <row r="10" spans="1:4" x14ac:dyDescent="0.25">
      <c r="A10" s="55"/>
      <c r="B10" s="27" t="s">
        <v>2415</v>
      </c>
      <c r="C10" s="17"/>
      <c r="D10" s="17"/>
    </row>
    <row r="11" spans="1:4" x14ac:dyDescent="0.25">
      <c r="A11" s="55"/>
      <c r="B11" s="27" t="s">
        <v>2416</v>
      </c>
      <c r="C11" s="17"/>
      <c r="D11" s="17"/>
    </row>
    <row r="12" spans="1:4" x14ac:dyDescent="0.25">
      <c r="A12" s="55"/>
      <c r="B12" s="27" t="s">
        <v>2417</v>
      </c>
      <c r="C12" s="17"/>
      <c r="D12" s="17"/>
    </row>
    <row r="13" spans="1:4" x14ac:dyDescent="0.25">
      <c r="A13" s="55"/>
      <c r="B13" s="27" t="s">
        <v>2418</v>
      </c>
      <c r="C13" s="17"/>
      <c r="D13" s="17"/>
    </row>
    <row r="14" spans="1:4" x14ac:dyDescent="0.25">
      <c r="A14" s="55"/>
      <c r="B14" s="27" t="s">
        <v>2419</v>
      </c>
      <c r="C14" s="17"/>
      <c r="D14" s="17"/>
    </row>
    <row r="15" spans="1:4" x14ac:dyDescent="0.25">
      <c r="A15" s="55"/>
      <c r="B15" s="27" t="s">
        <v>2420</v>
      </c>
      <c r="C15" s="17"/>
      <c r="D15" s="17"/>
    </row>
    <row r="16" spans="1:4" x14ac:dyDescent="0.25">
      <c r="A16" s="55"/>
      <c r="B16" s="27" t="s">
        <v>2380</v>
      </c>
      <c r="C16" s="17"/>
      <c r="D16" s="17"/>
    </row>
    <row r="17" spans="1:4" ht="25.5" x14ac:dyDescent="0.25">
      <c r="A17" s="55"/>
      <c r="B17" s="27" t="s">
        <v>2421</v>
      </c>
      <c r="C17" s="17"/>
      <c r="D17" s="17"/>
    </row>
    <row r="18" spans="1:4" x14ac:dyDescent="0.25">
      <c r="A18" s="55"/>
      <c r="B18" s="27" t="s">
        <v>2422</v>
      </c>
      <c r="C18" s="17"/>
      <c r="D18" s="17"/>
    </row>
    <row r="19" spans="1:4" x14ac:dyDescent="0.25">
      <c r="A19" s="55"/>
      <c r="B19" s="27" t="s">
        <v>2423</v>
      </c>
      <c r="C19" s="17"/>
      <c r="D19" s="17"/>
    </row>
    <row r="20" spans="1:4" x14ac:dyDescent="0.25">
      <c r="A20" s="55"/>
      <c r="B20" s="27" t="s">
        <v>2381</v>
      </c>
      <c r="C20" s="17"/>
      <c r="D20" s="17"/>
    </row>
    <row r="21" spans="1:4" x14ac:dyDescent="0.25">
      <c r="B21" s="27"/>
      <c r="C21" s="17"/>
      <c r="D21" s="17"/>
    </row>
    <row r="22" spans="1:4" x14ac:dyDescent="0.25">
      <c r="A22" s="4">
        <f>COUNTA(A3:A20)</f>
        <v>0</v>
      </c>
      <c r="B22" s="27" t="s">
        <v>2382</v>
      </c>
      <c r="C22" s="17"/>
      <c r="D22" s="17"/>
    </row>
    <row r="23" spans="1:4" x14ac:dyDescent="0.25">
      <c r="B23" s="27"/>
      <c r="C23" s="17"/>
      <c r="D23" s="17"/>
    </row>
    <row r="24" spans="1:4" x14ac:dyDescent="0.25">
      <c r="B24" s="27"/>
      <c r="C24" s="17"/>
      <c r="D24" s="17"/>
    </row>
    <row r="25" spans="1:4" x14ac:dyDescent="0.25">
      <c r="B25" s="27"/>
      <c r="C25" s="17"/>
      <c r="D25" s="17"/>
    </row>
    <row r="26" spans="1:4" x14ac:dyDescent="0.25">
      <c r="B26" s="27"/>
      <c r="C26" s="17"/>
      <c r="D26" s="17"/>
    </row>
    <row r="27" spans="1:4" x14ac:dyDescent="0.25">
      <c r="B27" s="27"/>
      <c r="C27" s="17"/>
      <c r="D27" s="17"/>
    </row>
    <row r="28" spans="1:4" x14ac:dyDescent="0.25">
      <c r="B28" s="27"/>
      <c r="C28" s="17"/>
      <c r="D28" s="17"/>
    </row>
    <row r="29" spans="1:4" x14ac:dyDescent="0.25">
      <c r="B29" s="27"/>
      <c r="C29" s="17"/>
      <c r="D29" s="17"/>
    </row>
    <row r="30" spans="1:4" x14ac:dyDescent="0.25">
      <c r="B30" s="27"/>
      <c r="C30" s="17"/>
      <c r="D30" s="17"/>
    </row>
    <row r="31" spans="1:4" x14ac:dyDescent="0.25">
      <c r="B31" s="27"/>
      <c r="C31" s="17"/>
      <c r="D31" s="17"/>
    </row>
    <row r="32" spans="1:4" x14ac:dyDescent="0.25">
      <c r="B32" s="27"/>
      <c r="C32" s="17"/>
      <c r="D32" s="17"/>
    </row>
    <row r="33" spans="1:4" x14ac:dyDescent="0.25">
      <c r="B33" s="11"/>
      <c r="C33" s="17"/>
      <c r="D33" s="17"/>
    </row>
    <row r="34" spans="1:4" x14ac:dyDescent="0.25">
      <c r="A34" s="4"/>
      <c r="B34" s="2"/>
      <c r="C34" s="17"/>
      <c r="D34" s="17"/>
    </row>
    <row r="35" spans="1:4" x14ac:dyDescent="0.25">
      <c r="B35" s="11"/>
      <c r="C35" s="17"/>
      <c r="D35" s="17"/>
    </row>
    <row r="36" spans="1:4" x14ac:dyDescent="0.25">
      <c r="B36" s="11"/>
      <c r="C36" s="17"/>
      <c r="D36" s="17"/>
    </row>
    <row r="37" spans="1:4" x14ac:dyDescent="0.25">
      <c r="B37" s="11"/>
      <c r="C37" s="17"/>
      <c r="D37" s="17"/>
    </row>
    <row r="38" spans="1:4" x14ac:dyDescent="0.25">
      <c r="B38" s="11"/>
      <c r="C38" s="17"/>
      <c r="D38" s="17"/>
    </row>
    <row r="39" spans="1:4" x14ac:dyDescent="0.25">
      <c r="B39" s="11"/>
      <c r="C39" s="17"/>
      <c r="D39" s="17"/>
    </row>
    <row r="40" spans="1:4" x14ac:dyDescent="0.25">
      <c r="B40" s="11"/>
      <c r="C40" s="17"/>
      <c r="D40" s="17"/>
    </row>
    <row r="41" spans="1:4" x14ac:dyDescent="0.25">
      <c r="B41" s="11"/>
      <c r="C41" s="17"/>
      <c r="D41" s="17"/>
    </row>
    <row r="42" spans="1:4" x14ac:dyDescent="0.25">
      <c r="B42" s="11"/>
      <c r="C42" s="17"/>
      <c r="D42" s="17"/>
    </row>
    <row r="43" spans="1:4" x14ac:dyDescent="0.25">
      <c r="B43" s="11"/>
      <c r="C43" s="17"/>
      <c r="D43" s="17"/>
    </row>
    <row r="44" spans="1:4" x14ac:dyDescent="0.25">
      <c r="B44" s="11"/>
      <c r="C44" s="17"/>
      <c r="D44" s="17"/>
    </row>
    <row r="45" spans="1:4" x14ac:dyDescent="0.25">
      <c r="B45" s="11"/>
      <c r="C45" s="17"/>
      <c r="D45" s="17"/>
    </row>
    <row r="46" spans="1:4" x14ac:dyDescent="0.25">
      <c r="A46" s="4"/>
      <c r="B46" s="2"/>
      <c r="C46" s="17"/>
      <c r="D46" s="17"/>
    </row>
    <row r="47" spans="1:4" x14ac:dyDescent="0.25">
      <c r="B47" s="11"/>
      <c r="C47" s="17"/>
      <c r="D47" s="17"/>
    </row>
    <row r="48" spans="1:4" x14ac:dyDescent="0.25">
      <c r="B48" s="11"/>
      <c r="C48" s="17"/>
      <c r="D48" s="17"/>
    </row>
    <row r="49" spans="1:4" x14ac:dyDescent="0.25">
      <c r="B49" s="17"/>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c+Jnm4mis64pYp/vqdj5voApLcU3/x4CE+ziiY+zaiMBoAVKD0Jb6/czLvtbuiPio8gfjrMVRaxEKjhb62U40g==" saltValue="UFR7t1+VP8kGfmDVUVcS+w==" spinCount="100000" sheet="1" objects="1" scenarios="1" selectLockedCells="1"/>
  <pageMargins left="0.31496062992125984" right="0.31496062992125984"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31"/>
  <dimension ref="A1:D52"/>
  <sheetViews>
    <sheetView workbookViewId="0">
      <selection activeCell="A3" sqref="A3"/>
    </sheetView>
  </sheetViews>
  <sheetFormatPr defaultRowHeight="15" x14ac:dyDescent="0.25"/>
  <cols>
    <col min="1" max="1" width="5.7109375" customWidth="1"/>
    <col min="2" max="2" width="87" customWidth="1"/>
  </cols>
  <sheetData>
    <row r="1" spans="1:4" ht="24.75" customHeight="1" x14ac:dyDescent="0.25">
      <c r="A1" s="6"/>
      <c r="B1" s="26" t="s">
        <v>1027</v>
      </c>
    </row>
    <row r="2" spans="1:4" ht="19.5" customHeight="1" x14ac:dyDescent="0.25">
      <c r="A2" s="55"/>
      <c r="B2" s="9" t="s">
        <v>134</v>
      </c>
      <c r="C2" s="17"/>
      <c r="D2" s="17"/>
    </row>
    <row r="3" spans="1:4" x14ac:dyDescent="0.25">
      <c r="A3" s="55"/>
      <c r="B3" s="27" t="s">
        <v>1028</v>
      </c>
      <c r="C3" s="17"/>
      <c r="D3" s="17"/>
    </row>
    <row r="4" spans="1:4" x14ac:dyDescent="0.25">
      <c r="A4" s="55"/>
      <c r="B4" s="27" t="s">
        <v>1029</v>
      </c>
      <c r="C4" s="17"/>
      <c r="D4" s="17"/>
    </row>
    <row r="5" spans="1:4" x14ac:dyDescent="0.25">
      <c r="A5" s="55"/>
      <c r="B5" s="27" t="s">
        <v>1030</v>
      </c>
      <c r="C5" s="17"/>
      <c r="D5" s="17"/>
    </row>
    <row r="6" spans="1:4" x14ac:dyDescent="0.25">
      <c r="A6" s="55"/>
      <c r="B6" s="27" t="s">
        <v>1031</v>
      </c>
      <c r="C6" s="17"/>
      <c r="D6" s="17"/>
    </row>
    <row r="7" spans="1:4" x14ac:dyDescent="0.25">
      <c r="A7" s="55"/>
      <c r="B7" s="27" t="s">
        <v>1032</v>
      </c>
      <c r="C7" s="17"/>
      <c r="D7" s="17"/>
    </row>
    <row r="8" spans="1:4" x14ac:dyDescent="0.25">
      <c r="A8" s="55"/>
      <c r="B8" s="27" t="s">
        <v>1033</v>
      </c>
      <c r="C8" s="17"/>
      <c r="D8" s="17"/>
    </row>
    <row r="9" spans="1:4" x14ac:dyDescent="0.25">
      <c r="A9" s="55"/>
      <c r="B9" s="27" t="s">
        <v>1034</v>
      </c>
      <c r="C9" s="17"/>
      <c r="D9" s="17"/>
    </row>
    <row r="10" spans="1:4" x14ac:dyDescent="0.25">
      <c r="A10" s="55"/>
      <c r="B10" s="27" t="s">
        <v>1035</v>
      </c>
      <c r="C10" s="17"/>
      <c r="D10" s="17"/>
    </row>
    <row r="11" spans="1:4" x14ac:dyDescent="0.25">
      <c r="A11" s="55"/>
      <c r="B11" s="27" t="s">
        <v>1036</v>
      </c>
      <c r="C11" s="17"/>
      <c r="D11" s="17"/>
    </row>
    <row r="12" spans="1:4" x14ac:dyDescent="0.25">
      <c r="A12" s="55"/>
      <c r="B12" s="27" t="s">
        <v>1037</v>
      </c>
      <c r="C12" s="17"/>
      <c r="D12" s="17"/>
    </row>
    <row r="13" spans="1:4" x14ac:dyDescent="0.25">
      <c r="A13" s="55"/>
      <c r="B13" s="27" t="s">
        <v>1038</v>
      </c>
      <c r="C13" s="17"/>
      <c r="D13" s="17"/>
    </row>
    <row r="14" spans="1:4" x14ac:dyDescent="0.25">
      <c r="A14" s="55"/>
      <c r="B14" s="27" t="s">
        <v>1039</v>
      </c>
      <c r="C14" s="17"/>
      <c r="D14" s="17"/>
    </row>
    <row r="15" spans="1:4" x14ac:dyDescent="0.25">
      <c r="A15" s="55"/>
      <c r="B15" s="27" t="s">
        <v>1040</v>
      </c>
      <c r="C15" s="17"/>
      <c r="D15" s="17"/>
    </row>
    <row r="16" spans="1:4" x14ac:dyDescent="0.25">
      <c r="A16" s="55"/>
      <c r="B16" s="27" t="s">
        <v>1041</v>
      </c>
      <c r="C16" s="17"/>
      <c r="D16" s="17"/>
    </row>
    <row r="17" spans="1:4" x14ac:dyDescent="0.25">
      <c r="A17" s="55"/>
      <c r="B17" s="27" t="s">
        <v>1042</v>
      </c>
      <c r="C17" s="17"/>
      <c r="D17" s="17"/>
    </row>
    <row r="18" spans="1:4" x14ac:dyDescent="0.25">
      <c r="A18" s="55"/>
      <c r="B18" s="27" t="s">
        <v>1043</v>
      </c>
      <c r="C18" s="17"/>
      <c r="D18" s="17"/>
    </row>
    <row r="19" spans="1:4" x14ac:dyDescent="0.25">
      <c r="A19" s="55"/>
      <c r="B19" s="27" t="s">
        <v>1044</v>
      </c>
      <c r="C19" s="17"/>
      <c r="D19" s="17"/>
    </row>
    <row r="20" spans="1:4" x14ac:dyDescent="0.25">
      <c r="A20" s="55"/>
      <c r="B20" s="27" t="s">
        <v>1045</v>
      </c>
      <c r="C20" s="17"/>
      <c r="D20" s="17"/>
    </row>
    <row r="21" spans="1:4" x14ac:dyDescent="0.25">
      <c r="A21" s="55"/>
      <c r="B21" s="27" t="s">
        <v>1046</v>
      </c>
      <c r="C21" s="17"/>
      <c r="D21" s="17"/>
    </row>
    <row r="22" spans="1:4" x14ac:dyDescent="0.25">
      <c r="A22" s="55"/>
      <c r="B22" s="27" t="s">
        <v>1047</v>
      </c>
      <c r="C22" s="17"/>
      <c r="D22" s="17"/>
    </row>
    <row r="23" spans="1:4" x14ac:dyDescent="0.25">
      <c r="A23" s="55"/>
      <c r="B23" s="27" t="s">
        <v>1048</v>
      </c>
      <c r="C23" s="17"/>
      <c r="D23" s="17"/>
    </row>
    <row r="24" spans="1:4" x14ac:dyDescent="0.25">
      <c r="A24" s="55"/>
      <c r="B24" s="27" t="s">
        <v>1049</v>
      </c>
      <c r="C24" s="17"/>
      <c r="D24" s="17"/>
    </row>
    <row r="25" spans="1:4" x14ac:dyDescent="0.25">
      <c r="A25" s="55"/>
      <c r="B25" s="27" t="s">
        <v>1050</v>
      </c>
      <c r="C25" s="17"/>
      <c r="D25" s="17"/>
    </row>
    <row r="26" spans="1:4" x14ac:dyDescent="0.25">
      <c r="A26" s="55"/>
      <c r="B26" s="27" t="s">
        <v>1051</v>
      </c>
      <c r="C26" s="17"/>
      <c r="D26" s="17"/>
    </row>
    <row r="27" spans="1:4" x14ac:dyDescent="0.25">
      <c r="A27" s="55"/>
      <c r="B27" s="27" t="s">
        <v>1052</v>
      </c>
      <c r="C27" s="17"/>
      <c r="D27" s="17"/>
    </row>
    <row r="28" spans="1:4" x14ac:dyDescent="0.25">
      <c r="A28" s="55"/>
      <c r="B28" s="27" t="s">
        <v>1053</v>
      </c>
      <c r="C28" s="17"/>
      <c r="D28" s="17"/>
    </row>
    <row r="29" spans="1:4" x14ac:dyDescent="0.25">
      <c r="A29" s="55"/>
      <c r="B29" s="27" t="s">
        <v>1054</v>
      </c>
      <c r="C29" s="17"/>
      <c r="D29" s="17"/>
    </row>
    <row r="30" spans="1:4" x14ac:dyDescent="0.25">
      <c r="A30" s="55"/>
      <c r="B30" s="27" t="s">
        <v>1055</v>
      </c>
      <c r="C30" s="17"/>
      <c r="D30" s="17"/>
    </row>
    <row r="31" spans="1:4" x14ac:dyDescent="0.25">
      <c r="A31" s="55"/>
      <c r="B31" s="27" t="s">
        <v>1056</v>
      </c>
      <c r="C31" s="17"/>
      <c r="D31" s="17"/>
    </row>
    <row r="32" spans="1:4" ht="25.5" x14ac:dyDescent="0.25">
      <c r="A32" s="55"/>
      <c r="B32" s="27" t="s">
        <v>1057</v>
      </c>
      <c r="C32" s="17"/>
      <c r="D32" s="17"/>
    </row>
    <row r="33" spans="1:4" x14ac:dyDescent="0.25">
      <c r="A33" s="6"/>
      <c r="B33" s="11"/>
      <c r="C33" s="17"/>
      <c r="D33" s="17"/>
    </row>
    <row r="34" spans="1:4" x14ac:dyDescent="0.25">
      <c r="A34" s="4">
        <f>COUNTA(A3:A32)</f>
        <v>0</v>
      </c>
      <c r="B34" s="2" t="s">
        <v>200</v>
      </c>
      <c r="C34" s="17"/>
      <c r="D34" s="17"/>
    </row>
    <row r="35" spans="1:4" x14ac:dyDescent="0.25">
      <c r="A35" s="6"/>
      <c r="B35" s="11"/>
      <c r="C35" s="17"/>
      <c r="D35" s="17"/>
    </row>
    <row r="36" spans="1:4" x14ac:dyDescent="0.25">
      <c r="A36" s="6"/>
      <c r="B36" s="11"/>
      <c r="C36" s="17"/>
      <c r="D36" s="17"/>
    </row>
    <row r="37" spans="1:4" x14ac:dyDescent="0.25">
      <c r="A37" s="6"/>
      <c r="B37" s="11"/>
      <c r="C37" s="17"/>
      <c r="D37" s="17"/>
    </row>
    <row r="38" spans="1:4" x14ac:dyDescent="0.25">
      <c r="A38" s="6"/>
      <c r="B38" s="11"/>
      <c r="C38" s="17"/>
      <c r="D38" s="17"/>
    </row>
    <row r="39" spans="1:4" x14ac:dyDescent="0.25">
      <c r="A39" s="6"/>
      <c r="B39" s="11"/>
      <c r="C39" s="17"/>
      <c r="D39" s="17"/>
    </row>
    <row r="40" spans="1:4" x14ac:dyDescent="0.25">
      <c r="B40" s="11"/>
      <c r="C40" s="17"/>
      <c r="D40" s="17"/>
    </row>
    <row r="41" spans="1:4" x14ac:dyDescent="0.25">
      <c r="B41" s="11"/>
      <c r="C41" s="17"/>
      <c r="D41" s="17"/>
    </row>
    <row r="42" spans="1:4" x14ac:dyDescent="0.25">
      <c r="B42" s="11"/>
      <c r="C42" s="17"/>
      <c r="D42" s="17"/>
    </row>
    <row r="43" spans="1:4" x14ac:dyDescent="0.25">
      <c r="B43" s="11"/>
      <c r="C43" s="17"/>
      <c r="D43" s="17"/>
    </row>
    <row r="44" spans="1:4" x14ac:dyDescent="0.25">
      <c r="B44" s="11"/>
      <c r="C44" s="17"/>
      <c r="D44" s="17"/>
    </row>
    <row r="45" spans="1:4" x14ac:dyDescent="0.25">
      <c r="B45" s="11"/>
      <c r="C45" s="17"/>
      <c r="D45" s="17"/>
    </row>
    <row r="46" spans="1:4" x14ac:dyDescent="0.25">
      <c r="A46" s="4"/>
      <c r="B46" s="2"/>
      <c r="C46" s="17"/>
      <c r="D46" s="17"/>
    </row>
    <row r="47" spans="1:4" x14ac:dyDescent="0.25">
      <c r="B47" s="11"/>
      <c r="C47" s="17"/>
      <c r="D47" s="17"/>
    </row>
    <row r="48" spans="1:4" x14ac:dyDescent="0.25">
      <c r="B48" s="11"/>
      <c r="C48" s="17"/>
      <c r="D48" s="17"/>
    </row>
    <row r="49" spans="1:4" x14ac:dyDescent="0.25">
      <c r="B49" s="17"/>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GyyttWHXlqgstCIfv49p4FQUVmSH1oSI2DCFm0+waA5iOInifb0sH37SH1ElB6AMhy1ABuik1mgPw5zJPBBWwg==" saltValue="1Q2HyDwTpRTt+X4AVoIKvw==" spinCount="100000" sheet="1" objects="1" scenarios="1" selectLockedCells="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32"/>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24.75" customHeight="1" x14ac:dyDescent="0.25">
      <c r="B1" s="26" t="s">
        <v>1058</v>
      </c>
    </row>
    <row r="2" spans="1:4" ht="24" customHeight="1" x14ac:dyDescent="0.25">
      <c r="B2" s="9" t="s">
        <v>134</v>
      </c>
      <c r="C2" s="17"/>
      <c r="D2" s="17"/>
    </row>
    <row r="3" spans="1:4" x14ac:dyDescent="0.25">
      <c r="A3" s="55"/>
      <c r="B3" s="27" t="s">
        <v>1059</v>
      </c>
      <c r="C3" s="17"/>
      <c r="D3" s="17"/>
    </row>
    <row r="4" spans="1:4" x14ac:dyDescent="0.25">
      <c r="A4" s="55"/>
      <c r="B4" s="27" t="s">
        <v>540</v>
      </c>
      <c r="C4" s="17"/>
      <c r="D4" s="17"/>
    </row>
    <row r="5" spans="1:4" x14ac:dyDescent="0.25">
      <c r="A5" s="55"/>
      <c r="B5" s="27" t="s">
        <v>1060</v>
      </c>
      <c r="C5" s="17"/>
      <c r="D5" s="17"/>
    </row>
    <row r="6" spans="1:4" x14ac:dyDescent="0.25">
      <c r="A6" s="55"/>
      <c r="B6" s="27" t="s">
        <v>1061</v>
      </c>
      <c r="C6" s="17"/>
      <c r="D6" s="17"/>
    </row>
    <row r="7" spans="1:4" x14ac:dyDescent="0.25">
      <c r="A7" s="55"/>
      <c r="B7" s="27" t="s">
        <v>1062</v>
      </c>
      <c r="C7" s="17"/>
      <c r="D7" s="17"/>
    </row>
    <row r="8" spans="1:4" x14ac:dyDescent="0.25">
      <c r="A8" s="55"/>
      <c r="B8" s="27" t="s">
        <v>1063</v>
      </c>
      <c r="C8" s="17"/>
      <c r="D8" s="17"/>
    </row>
    <row r="9" spans="1:4" x14ac:dyDescent="0.25">
      <c r="A9" s="55"/>
      <c r="B9" s="27" t="s">
        <v>1064</v>
      </c>
      <c r="C9" s="17"/>
      <c r="D9" s="17"/>
    </row>
    <row r="10" spans="1:4" x14ac:dyDescent="0.25">
      <c r="A10" s="55"/>
      <c r="B10" s="27" t="s">
        <v>1065</v>
      </c>
      <c r="C10" s="17"/>
      <c r="D10" s="17"/>
    </row>
    <row r="11" spans="1:4" x14ac:dyDescent="0.25">
      <c r="A11" s="55"/>
      <c r="B11" s="27" t="s">
        <v>1066</v>
      </c>
      <c r="C11" s="17"/>
      <c r="D11" s="17"/>
    </row>
    <row r="12" spans="1:4" x14ac:dyDescent="0.25">
      <c r="A12" s="55"/>
      <c r="B12" s="27" t="s">
        <v>1067</v>
      </c>
      <c r="C12" s="17"/>
      <c r="D12" s="17"/>
    </row>
    <row r="13" spans="1:4" x14ac:dyDescent="0.25">
      <c r="A13" s="55"/>
      <c r="B13" s="27" t="s">
        <v>1068</v>
      </c>
      <c r="C13" s="17"/>
      <c r="D13" s="17"/>
    </row>
    <row r="14" spans="1:4" x14ac:dyDescent="0.25">
      <c r="A14" s="55"/>
      <c r="B14" s="27" t="s">
        <v>1069</v>
      </c>
      <c r="C14" s="17"/>
      <c r="D14" s="17"/>
    </row>
    <row r="15" spans="1:4" x14ac:dyDescent="0.25">
      <c r="A15" s="55"/>
      <c r="B15" s="27" t="s">
        <v>1070</v>
      </c>
      <c r="C15" s="17"/>
      <c r="D15" s="17"/>
    </row>
    <row r="16" spans="1:4" x14ac:dyDescent="0.25">
      <c r="A16" s="55"/>
      <c r="B16" s="27" t="s">
        <v>1071</v>
      </c>
      <c r="C16" s="17"/>
      <c r="D16" s="17"/>
    </row>
    <row r="17" spans="1:4" x14ac:dyDescent="0.25">
      <c r="A17" s="55"/>
      <c r="B17" s="27" t="s">
        <v>1072</v>
      </c>
      <c r="C17" s="17"/>
      <c r="D17" s="17"/>
    </row>
    <row r="18" spans="1:4" x14ac:dyDescent="0.25">
      <c r="A18" s="55"/>
      <c r="B18" s="27" t="s">
        <v>1073</v>
      </c>
      <c r="C18" s="17"/>
      <c r="D18" s="17"/>
    </row>
    <row r="19" spans="1:4" x14ac:dyDescent="0.25">
      <c r="A19" s="55"/>
      <c r="B19" s="27" t="s">
        <v>1074</v>
      </c>
      <c r="C19" s="17"/>
      <c r="D19" s="17"/>
    </row>
    <row r="20" spans="1:4" x14ac:dyDescent="0.25">
      <c r="A20" s="55"/>
      <c r="B20" s="27" t="s">
        <v>1075</v>
      </c>
      <c r="C20" s="17"/>
      <c r="D20" s="17"/>
    </row>
    <row r="21" spans="1:4" x14ac:dyDescent="0.25">
      <c r="A21" s="55"/>
      <c r="B21" s="27" t="s">
        <v>1076</v>
      </c>
      <c r="C21" s="17"/>
      <c r="D21" s="17"/>
    </row>
    <row r="22" spans="1:4" ht="38.25" x14ac:dyDescent="0.25">
      <c r="A22" s="55"/>
      <c r="B22" s="27" t="s">
        <v>1081</v>
      </c>
      <c r="C22" s="17"/>
      <c r="D22" s="17"/>
    </row>
    <row r="23" spans="1:4" x14ac:dyDescent="0.25">
      <c r="A23" s="55"/>
      <c r="B23" s="27" t="s">
        <v>2347</v>
      </c>
      <c r="C23" s="17"/>
      <c r="D23" s="17"/>
    </row>
    <row r="24" spans="1:4" x14ac:dyDescent="0.25">
      <c r="A24" s="55"/>
      <c r="B24" s="27" t="s">
        <v>1077</v>
      </c>
      <c r="C24" s="17"/>
      <c r="D24" s="17"/>
    </row>
    <row r="25" spans="1:4" x14ac:dyDescent="0.25">
      <c r="A25" s="55"/>
      <c r="B25" s="27" t="s">
        <v>1078</v>
      </c>
      <c r="C25" s="17"/>
      <c r="D25" s="17"/>
    </row>
    <row r="26" spans="1:4" x14ac:dyDescent="0.25">
      <c r="A26" s="55"/>
      <c r="B26" s="27" t="s">
        <v>1079</v>
      </c>
      <c r="C26" s="17"/>
      <c r="D26" s="17"/>
    </row>
    <row r="27" spans="1:4" ht="25.5" x14ac:dyDescent="0.25">
      <c r="A27" s="55"/>
      <c r="B27" s="27" t="s">
        <v>2348</v>
      </c>
      <c r="C27" s="17"/>
      <c r="D27" s="17"/>
    </row>
    <row r="28" spans="1:4" x14ac:dyDescent="0.25">
      <c r="A28" s="55"/>
      <c r="B28" s="27" t="s">
        <v>1080</v>
      </c>
      <c r="C28" s="17"/>
      <c r="D28" s="17"/>
    </row>
    <row r="29" spans="1:4" x14ac:dyDescent="0.25">
      <c r="B29" s="11"/>
      <c r="C29" s="17"/>
      <c r="D29" s="17"/>
    </row>
    <row r="30" spans="1:4" x14ac:dyDescent="0.25">
      <c r="A30" s="4">
        <f>COUNTA(A3:A28)</f>
        <v>0</v>
      </c>
      <c r="B30" s="2" t="s">
        <v>200</v>
      </c>
      <c r="C30" s="17"/>
      <c r="D30" s="17"/>
    </row>
    <row r="31" spans="1:4" x14ac:dyDescent="0.25">
      <c r="B31" s="11"/>
      <c r="C31" s="17"/>
      <c r="D31" s="17"/>
    </row>
    <row r="32" spans="1:4" x14ac:dyDescent="0.25">
      <c r="B32" s="11"/>
      <c r="C32" s="17"/>
      <c r="D32" s="17"/>
    </row>
    <row r="33" spans="1:4" x14ac:dyDescent="0.25">
      <c r="B33" s="11"/>
      <c r="C33" s="17"/>
      <c r="D33" s="17"/>
    </row>
    <row r="34" spans="1:4" x14ac:dyDescent="0.25">
      <c r="B34" s="11"/>
      <c r="C34" s="17"/>
      <c r="D34" s="17"/>
    </row>
    <row r="35" spans="1:4" x14ac:dyDescent="0.25">
      <c r="B35" s="11"/>
      <c r="C35" s="17"/>
      <c r="D35" s="17"/>
    </row>
    <row r="36" spans="1:4" x14ac:dyDescent="0.25">
      <c r="B36" s="11"/>
      <c r="C36" s="17"/>
      <c r="D36" s="17"/>
    </row>
    <row r="37" spans="1:4" x14ac:dyDescent="0.25">
      <c r="B37" s="11"/>
      <c r="C37" s="17"/>
      <c r="D37" s="17"/>
    </row>
    <row r="38" spans="1:4" x14ac:dyDescent="0.25">
      <c r="B38" s="11"/>
      <c r="C38" s="17"/>
      <c r="D38" s="17"/>
    </row>
    <row r="39" spans="1:4" x14ac:dyDescent="0.25">
      <c r="B39" s="11"/>
      <c r="C39" s="17"/>
      <c r="D39" s="17"/>
    </row>
    <row r="40" spans="1:4" x14ac:dyDescent="0.25">
      <c r="B40" s="11"/>
      <c r="C40" s="17"/>
      <c r="D40" s="17"/>
    </row>
    <row r="41" spans="1:4" x14ac:dyDescent="0.25">
      <c r="B41" s="11"/>
      <c r="C41" s="17"/>
      <c r="D41" s="17"/>
    </row>
    <row r="42" spans="1:4" x14ac:dyDescent="0.25">
      <c r="B42" s="11"/>
      <c r="C42" s="17"/>
      <c r="D42" s="17"/>
    </row>
    <row r="43" spans="1:4" x14ac:dyDescent="0.25">
      <c r="B43" s="11"/>
      <c r="C43" s="17"/>
      <c r="D43" s="17"/>
    </row>
    <row r="44" spans="1:4" x14ac:dyDescent="0.25">
      <c r="B44" s="11"/>
      <c r="C44" s="17"/>
      <c r="D44" s="17"/>
    </row>
    <row r="45" spans="1:4" x14ac:dyDescent="0.25">
      <c r="B45" s="11"/>
      <c r="C45" s="17"/>
      <c r="D45" s="17"/>
    </row>
    <row r="46" spans="1:4" x14ac:dyDescent="0.25">
      <c r="A46" s="4"/>
      <c r="B46" s="2"/>
      <c r="C46" s="17"/>
      <c r="D46" s="17"/>
    </row>
    <row r="47" spans="1:4" x14ac:dyDescent="0.25">
      <c r="B47" s="11"/>
      <c r="C47" s="17"/>
      <c r="D47" s="17"/>
    </row>
    <row r="48" spans="1:4" x14ac:dyDescent="0.25">
      <c r="B48" s="11"/>
      <c r="C48" s="17"/>
      <c r="D48" s="17"/>
    </row>
    <row r="49" spans="1:4" x14ac:dyDescent="0.25">
      <c r="B49" s="17"/>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Xyl4qrSDlm2Tg8Fp9nX3leU8nvpybRj7NF68mT4dmdn3wAviyGAOkDDbWZwtY4v3O+ELSFOh3TTvvNmqBeLGkg==" saltValue="tYK4PqY5aoqTXcBNhMZm+Q==" spinCount="100000" sheet="1" objects="1" scenarios="1" selectLockedCells="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33"/>
  <dimension ref="A1:D52"/>
  <sheetViews>
    <sheetView workbookViewId="0">
      <selection activeCell="A3" sqref="A3"/>
    </sheetView>
  </sheetViews>
  <sheetFormatPr defaultRowHeight="15" x14ac:dyDescent="0.25"/>
  <cols>
    <col min="1" max="1" width="5.7109375" customWidth="1"/>
    <col min="2" max="2" width="87" customWidth="1"/>
  </cols>
  <sheetData>
    <row r="1" spans="1:4" ht="24.75" customHeight="1" x14ac:dyDescent="0.25">
      <c r="B1" s="7" t="s">
        <v>2453</v>
      </c>
    </row>
    <row r="2" spans="1:4" ht="21.75" customHeight="1" x14ac:dyDescent="0.25">
      <c r="B2" s="9" t="s">
        <v>134</v>
      </c>
      <c r="C2" s="17"/>
      <c r="D2" s="17"/>
    </row>
    <row r="3" spans="1:4" x14ac:dyDescent="0.25">
      <c r="A3" s="55"/>
      <c r="B3" s="11" t="s">
        <v>2424</v>
      </c>
      <c r="C3" s="17"/>
      <c r="D3" s="17"/>
    </row>
    <row r="4" spans="1:4" x14ac:dyDescent="0.25">
      <c r="A4" s="55"/>
      <c r="B4" s="11" t="s">
        <v>2383</v>
      </c>
      <c r="C4" s="17"/>
      <c r="D4" s="17"/>
    </row>
    <row r="5" spans="1:4" x14ac:dyDescent="0.25">
      <c r="A5" s="55"/>
      <c r="B5" s="11" t="s">
        <v>2425</v>
      </c>
      <c r="C5" s="17"/>
      <c r="D5" s="17"/>
    </row>
    <row r="6" spans="1:4" x14ac:dyDescent="0.25">
      <c r="A6" s="55"/>
      <c r="B6" s="11" t="s">
        <v>2426</v>
      </c>
      <c r="C6" s="17"/>
      <c r="D6" s="17"/>
    </row>
    <row r="7" spans="1:4" x14ac:dyDescent="0.25">
      <c r="A7" s="55"/>
      <c r="B7" s="11" t="s">
        <v>2427</v>
      </c>
      <c r="C7" s="17"/>
      <c r="D7" s="17"/>
    </row>
    <row r="8" spans="1:4" x14ac:dyDescent="0.25">
      <c r="A8" s="55"/>
      <c r="B8" s="11" t="s">
        <v>2428</v>
      </c>
      <c r="C8" s="17"/>
      <c r="D8" s="17"/>
    </row>
    <row r="9" spans="1:4" x14ac:dyDescent="0.25">
      <c r="A9" s="55"/>
      <c r="B9" s="11" t="s">
        <v>2429</v>
      </c>
      <c r="C9" s="17"/>
      <c r="D9" s="17"/>
    </row>
    <row r="10" spans="1:4" x14ac:dyDescent="0.25">
      <c r="A10" s="55"/>
      <c r="B10" s="11" t="s">
        <v>2430</v>
      </c>
      <c r="C10" s="17"/>
      <c r="D10" s="17"/>
    </row>
    <row r="11" spans="1:4" x14ac:dyDescent="0.25">
      <c r="A11" s="55"/>
      <c r="B11" s="11" t="s">
        <v>2431</v>
      </c>
      <c r="C11" s="17"/>
      <c r="D11" s="17"/>
    </row>
    <row r="12" spans="1:4" x14ac:dyDescent="0.25">
      <c r="A12" s="55"/>
      <c r="B12" s="11" t="s">
        <v>2432</v>
      </c>
      <c r="C12" s="17"/>
      <c r="D12" s="17"/>
    </row>
    <row r="13" spans="1:4" x14ac:dyDescent="0.25">
      <c r="A13" s="55"/>
      <c r="B13" s="11" t="s">
        <v>2433</v>
      </c>
      <c r="C13" s="17"/>
      <c r="D13" s="17"/>
    </row>
    <row r="14" spans="1:4" x14ac:dyDescent="0.25">
      <c r="A14" s="55"/>
      <c r="B14" s="11" t="s">
        <v>2434</v>
      </c>
      <c r="C14" s="17"/>
      <c r="D14" s="17"/>
    </row>
    <row r="15" spans="1:4" x14ac:dyDescent="0.25">
      <c r="A15" s="55"/>
      <c r="B15" s="11" t="s">
        <v>2435</v>
      </c>
      <c r="C15" s="17"/>
      <c r="D15" s="17"/>
    </row>
    <row r="16" spans="1:4" x14ac:dyDescent="0.25">
      <c r="A16" s="55"/>
      <c r="B16" s="11" t="s">
        <v>2436</v>
      </c>
      <c r="C16" s="17"/>
      <c r="D16" s="17"/>
    </row>
    <row r="17" spans="1:4" x14ac:dyDescent="0.25">
      <c r="A17" s="55"/>
      <c r="B17" s="11" t="s">
        <v>2437</v>
      </c>
      <c r="C17" s="17"/>
      <c r="D17" s="17"/>
    </row>
    <row r="18" spans="1:4" x14ac:dyDescent="0.25">
      <c r="A18" s="55"/>
      <c r="B18" s="11" t="s">
        <v>2438</v>
      </c>
      <c r="C18" s="17"/>
      <c r="D18" s="17"/>
    </row>
    <row r="19" spans="1:4" x14ac:dyDescent="0.25">
      <c r="A19" s="55"/>
      <c r="B19" s="11" t="s">
        <v>2439</v>
      </c>
      <c r="C19" s="17"/>
      <c r="D19" s="17"/>
    </row>
    <row r="20" spans="1:4" x14ac:dyDescent="0.25">
      <c r="A20" s="55"/>
      <c r="B20" s="11" t="s">
        <v>2440</v>
      </c>
      <c r="C20" s="17"/>
      <c r="D20" s="17"/>
    </row>
    <row r="21" spans="1:4" x14ac:dyDescent="0.25">
      <c r="A21" s="55"/>
      <c r="B21" s="11" t="s">
        <v>2441</v>
      </c>
      <c r="C21" s="17"/>
      <c r="D21" s="17"/>
    </row>
    <row r="22" spans="1:4" x14ac:dyDescent="0.25">
      <c r="A22" s="55"/>
      <c r="B22" s="11" t="s">
        <v>2442</v>
      </c>
      <c r="C22" s="17"/>
      <c r="D22" s="17"/>
    </row>
    <row r="23" spans="1:4" x14ac:dyDescent="0.25">
      <c r="A23" s="55"/>
      <c r="B23" s="11" t="s">
        <v>2384</v>
      </c>
      <c r="C23" s="17"/>
      <c r="D23" s="17"/>
    </row>
    <row r="24" spans="1:4" x14ac:dyDescent="0.25">
      <c r="A24" s="55"/>
      <c r="B24" s="11" t="s">
        <v>2443</v>
      </c>
      <c r="C24" s="17"/>
      <c r="D24" s="17"/>
    </row>
    <row r="25" spans="1:4" ht="14.25" customHeight="1" x14ac:dyDescent="0.25">
      <c r="A25" s="55"/>
      <c r="B25" s="11" t="s">
        <v>2444</v>
      </c>
      <c r="C25" s="17"/>
      <c r="D25" s="17"/>
    </row>
    <row r="26" spans="1:4" ht="15" customHeight="1" x14ac:dyDescent="0.25">
      <c r="A26" s="55"/>
      <c r="B26" s="11" t="s">
        <v>2445</v>
      </c>
      <c r="C26" s="17"/>
      <c r="D26" s="17"/>
    </row>
    <row r="27" spans="1:4" x14ac:dyDescent="0.25">
      <c r="A27" s="55"/>
      <c r="B27" s="11" t="s">
        <v>2446</v>
      </c>
      <c r="C27" s="17"/>
      <c r="D27" s="17"/>
    </row>
    <row r="28" spans="1:4" x14ac:dyDescent="0.25">
      <c r="A28" s="55"/>
      <c r="B28" s="11" t="s">
        <v>2447</v>
      </c>
      <c r="C28" s="17"/>
      <c r="D28" s="17"/>
    </row>
    <row r="29" spans="1:4" x14ac:dyDescent="0.25">
      <c r="A29" s="55"/>
      <c r="B29" s="11" t="s">
        <v>2385</v>
      </c>
      <c r="C29" s="17"/>
      <c r="D29" s="17"/>
    </row>
    <row r="30" spans="1:4" x14ac:dyDescent="0.25">
      <c r="A30" s="55"/>
      <c r="B30" s="11" t="s">
        <v>2386</v>
      </c>
      <c r="C30" s="17"/>
      <c r="D30" s="17"/>
    </row>
    <row r="31" spans="1:4" x14ac:dyDescent="0.25">
      <c r="A31" s="55"/>
      <c r="B31" s="11" t="s">
        <v>2387</v>
      </c>
      <c r="C31" s="17"/>
      <c r="D31" s="17"/>
    </row>
    <row r="32" spans="1:4" x14ac:dyDescent="0.25">
      <c r="A32" s="55"/>
      <c r="B32" s="11" t="s">
        <v>2448</v>
      </c>
      <c r="C32" s="17"/>
      <c r="D32" s="17"/>
    </row>
    <row r="33" spans="1:4" x14ac:dyDescent="0.25">
      <c r="A33" s="55"/>
      <c r="B33" s="11" t="s">
        <v>2449</v>
      </c>
      <c r="C33" s="17"/>
      <c r="D33" s="17"/>
    </row>
    <row r="34" spans="1:4" x14ac:dyDescent="0.25">
      <c r="A34" s="55"/>
      <c r="B34" s="11" t="s">
        <v>2450</v>
      </c>
      <c r="C34" s="17"/>
      <c r="D34" s="17"/>
    </row>
    <row r="35" spans="1:4" x14ac:dyDescent="0.25">
      <c r="A35" s="55"/>
      <c r="B35" s="11" t="s">
        <v>2451</v>
      </c>
      <c r="C35" s="17"/>
      <c r="D35" s="17"/>
    </row>
    <row r="36" spans="1:4" x14ac:dyDescent="0.25">
      <c r="A36" s="55"/>
      <c r="B36" s="11" t="s">
        <v>2452</v>
      </c>
      <c r="C36" s="17"/>
      <c r="D36" s="17"/>
    </row>
    <row r="37" spans="1:4" x14ac:dyDescent="0.25">
      <c r="B37" s="11"/>
      <c r="C37" s="17"/>
      <c r="D37" s="17"/>
    </row>
    <row r="38" spans="1:4" x14ac:dyDescent="0.25">
      <c r="A38" s="4">
        <f>COUNTA(A3:A36)</f>
        <v>0</v>
      </c>
      <c r="B38" s="11" t="s">
        <v>2388</v>
      </c>
      <c r="C38" s="17"/>
      <c r="D38" s="17"/>
    </row>
    <row r="39" spans="1:4" x14ac:dyDescent="0.25">
      <c r="B39" s="11"/>
      <c r="C39" s="17"/>
      <c r="D39" s="17"/>
    </row>
    <row r="40" spans="1:4" x14ac:dyDescent="0.25">
      <c r="B40" s="11"/>
      <c r="C40" s="17"/>
      <c r="D40" s="17"/>
    </row>
    <row r="41" spans="1:4" x14ac:dyDescent="0.25">
      <c r="B41" s="11"/>
      <c r="C41" s="17"/>
      <c r="D41" s="17"/>
    </row>
    <row r="42" spans="1:4" x14ac:dyDescent="0.25">
      <c r="B42" s="11"/>
      <c r="C42" s="17"/>
      <c r="D42" s="17"/>
    </row>
    <row r="43" spans="1:4" x14ac:dyDescent="0.25">
      <c r="B43" s="11"/>
      <c r="C43" s="17"/>
      <c r="D43" s="17"/>
    </row>
    <row r="44" spans="1:4" x14ac:dyDescent="0.25">
      <c r="B44" s="11"/>
      <c r="C44" s="17"/>
      <c r="D44" s="17"/>
    </row>
    <row r="45" spans="1:4" x14ac:dyDescent="0.25">
      <c r="B45" s="11"/>
      <c r="C45" s="17"/>
      <c r="D45" s="17"/>
    </row>
    <row r="46" spans="1:4" x14ac:dyDescent="0.25">
      <c r="A46" s="4"/>
      <c r="B46" s="2"/>
      <c r="C46" s="17"/>
      <c r="D46" s="17"/>
    </row>
    <row r="47" spans="1:4" x14ac:dyDescent="0.25">
      <c r="B47" s="11"/>
      <c r="C47" s="17"/>
      <c r="D47" s="17"/>
    </row>
    <row r="48" spans="1:4" x14ac:dyDescent="0.25">
      <c r="B48" s="11"/>
      <c r="C48" s="17"/>
      <c r="D48" s="17"/>
    </row>
    <row r="49" spans="1:4" x14ac:dyDescent="0.25">
      <c r="B49" s="17"/>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tkb4tjm80jLhiFWMSuwtBTDyzdlhq3HLUzoy8MWDpqoePFGG/jaRAAAOyjjvTEJSG7009ae+rinmoNNcd3WOgg==" saltValue="Mr3zWL3z9KXiIxbuQIK/HA==" spinCount="100000" sheet="1" objects="1" scenarios="1" selectLockedCells="1"/>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34"/>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24.75" customHeight="1" x14ac:dyDescent="0.25">
      <c r="B1" s="26" t="s">
        <v>1082</v>
      </c>
    </row>
    <row r="2" spans="1:4" ht="21.75" customHeight="1" x14ac:dyDescent="0.25">
      <c r="B2" s="9" t="s">
        <v>134</v>
      </c>
      <c r="C2" s="17"/>
      <c r="D2" s="17"/>
    </row>
    <row r="3" spans="1:4" x14ac:dyDescent="0.25">
      <c r="A3" s="55"/>
      <c r="B3" s="27" t="s">
        <v>1083</v>
      </c>
      <c r="C3" s="17"/>
      <c r="D3" s="17"/>
    </row>
    <row r="4" spans="1:4" x14ac:dyDescent="0.25">
      <c r="A4" s="55"/>
      <c r="B4" s="27" t="s">
        <v>1084</v>
      </c>
      <c r="C4" s="17"/>
      <c r="D4" s="17"/>
    </row>
    <row r="5" spans="1:4" x14ac:dyDescent="0.25">
      <c r="A5" s="55"/>
      <c r="B5" s="27" t="s">
        <v>1085</v>
      </c>
      <c r="C5" s="17"/>
      <c r="D5" s="17"/>
    </row>
    <row r="6" spans="1:4" x14ac:dyDescent="0.25">
      <c r="A6" s="55"/>
      <c r="B6" s="27" t="s">
        <v>1086</v>
      </c>
      <c r="C6" s="17"/>
      <c r="D6" s="17"/>
    </row>
    <row r="7" spans="1:4" x14ac:dyDescent="0.25">
      <c r="A7" s="55"/>
      <c r="B7" s="27" t="s">
        <v>1087</v>
      </c>
      <c r="C7" s="17"/>
      <c r="D7" s="17"/>
    </row>
    <row r="8" spans="1:4" x14ac:dyDescent="0.25">
      <c r="A8" s="55"/>
      <c r="B8" s="27" t="s">
        <v>1088</v>
      </c>
      <c r="C8" s="17"/>
      <c r="D8" s="17"/>
    </row>
    <row r="9" spans="1:4" x14ac:dyDescent="0.25">
      <c r="A9" s="55"/>
      <c r="B9" s="27" t="s">
        <v>1089</v>
      </c>
      <c r="C9" s="17"/>
      <c r="D9" s="17"/>
    </row>
    <row r="10" spans="1:4" x14ac:dyDescent="0.25">
      <c r="A10" s="55"/>
      <c r="B10" s="27" t="s">
        <v>1090</v>
      </c>
      <c r="C10" s="17"/>
      <c r="D10" s="17"/>
    </row>
    <row r="11" spans="1:4" x14ac:dyDescent="0.25">
      <c r="A11" s="55"/>
      <c r="B11" s="27" t="s">
        <v>1091</v>
      </c>
      <c r="C11" s="17"/>
      <c r="D11" s="17"/>
    </row>
    <row r="12" spans="1:4" x14ac:dyDescent="0.25">
      <c r="A12" s="55"/>
      <c r="B12" s="27" t="s">
        <v>1092</v>
      </c>
      <c r="C12" s="17"/>
      <c r="D12" s="17"/>
    </row>
    <row r="13" spans="1:4" x14ac:dyDescent="0.25">
      <c r="A13" s="55"/>
      <c r="B13" s="27" t="s">
        <v>1038</v>
      </c>
      <c r="C13" s="17"/>
      <c r="D13" s="17"/>
    </row>
    <row r="14" spans="1:4" x14ac:dyDescent="0.25">
      <c r="A14" s="55"/>
      <c r="B14" s="27" t="s">
        <v>1093</v>
      </c>
      <c r="C14" s="17"/>
      <c r="D14" s="17"/>
    </row>
    <row r="15" spans="1:4" x14ac:dyDescent="0.25">
      <c r="A15" s="55"/>
      <c r="B15" s="27" t="s">
        <v>1094</v>
      </c>
      <c r="C15" s="17"/>
      <c r="D15" s="17"/>
    </row>
    <row r="16" spans="1:4" x14ac:dyDescent="0.25">
      <c r="A16" s="55"/>
      <c r="B16" s="27" t="s">
        <v>1095</v>
      </c>
      <c r="C16" s="17"/>
      <c r="D16" s="17"/>
    </row>
    <row r="17" spans="1:4" x14ac:dyDescent="0.25">
      <c r="A17" s="55"/>
      <c r="B17" s="27" t="s">
        <v>1096</v>
      </c>
      <c r="C17" s="17"/>
      <c r="D17" s="17"/>
    </row>
    <row r="18" spans="1:4" x14ac:dyDescent="0.25">
      <c r="A18" s="55"/>
      <c r="B18" s="27" t="s">
        <v>1097</v>
      </c>
      <c r="C18" s="17"/>
      <c r="D18" s="17"/>
    </row>
    <row r="19" spans="1:4" x14ac:dyDescent="0.25">
      <c r="A19" s="55"/>
      <c r="B19" s="27" t="s">
        <v>1098</v>
      </c>
      <c r="C19" s="17"/>
      <c r="D19" s="17"/>
    </row>
    <row r="20" spans="1:4" ht="25.5" x14ac:dyDescent="0.25">
      <c r="A20" s="55"/>
      <c r="B20" s="27" t="s">
        <v>1099</v>
      </c>
      <c r="C20" s="17"/>
      <c r="D20" s="17"/>
    </row>
    <row r="21" spans="1:4" x14ac:dyDescent="0.25">
      <c r="A21" s="55"/>
      <c r="B21" s="27" t="s">
        <v>1100</v>
      </c>
      <c r="C21" s="17"/>
      <c r="D21" s="17"/>
    </row>
    <row r="22" spans="1:4" ht="25.5" x14ac:dyDescent="0.25">
      <c r="A22" s="55"/>
      <c r="B22" s="27" t="s">
        <v>1101</v>
      </c>
      <c r="C22" s="17"/>
      <c r="D22" s="17"/>
    </row>
    <row r="23" spans="1:4" x14ac:dyDescent="0.25">
      <c r="A23" s="55"/>
      <c r="B23" s="27" t="s">
        <v>1102</v>
      </c>
      <c r="C23" s="17"/>
      <c r="D23" s="17"/>
    </row>
    <row r="24" spans="1:4" x14ac:dyDescent="0.25">
      <c r="A24" s="55"/>
      <c r="B24" s="27" t="s">
        <v>1103</v>
      </c>
      <c r="C24" s="17"/>
      <c r="D24" s="17"/>
    </row>
    <row r="25" spans="1:4" x14ac:dyDescent="0.25">
      <c r="A25" s="55"/>
      <c r="B25" s="27" t="s">
        <v>1104</v>
      </c>
      <c r="C25" s="17"/>
      <c r="D25" s="17"/>
    </row>
    <row r="26" spans="1:4" x14ac:dyDescent="0.25">
      <c r="A26" s="55"/>
      <c r="B26" s="27" t="s">
        <v>1105</v>
      </c>
      <c r="C26" s="17"/>
      <c r="D26" s="17"/>
    </row>
    <row r="27" spans="1:4" x14ac:dyDescent="0.25">
      <c r="A27" s="55"/>
      <c r="B27" s="27" t="s">
        <v>1106</v>
      </c>
      <c r="C27" s="17"/>
      <c r="D27" s="17"/>
    </row>
    <row r="28" spans="1:4" x14ac:dyDescent="0.25">
      <c r="A28" s="55"/>
      <c r="B28" s="27" t="s">
        <v>1107</v>
      </c>
      <c r="C28" s="17"/>
      <c r="D28" s="17"/>
    </row>
    <row r="29" spans="1:4" x14ac:dyDescent="0.25">
      <c r="A29" s="55"/>
      <c r="B29" s="27" t="s">
        <v>1108</v>
      </c>
      <c r="C29" s="17"/>
      <c r="D29" s="17"/>
    </row>
    <row r="30" spans="1:4" x14ac:dyDescent="0.25">
      <c r="B30" s="11"/>
      <c r="C30" s="17"/>
      <c r="D30" s="17"/>
    </row>
    <row r="31" spans="1:4" x14ac:dyDescent="0.25">
      <c r="A31" s="4">
        <f>COUNTA(A3:A29)</f>
        <v>0</v>
      </c>
      <c r="B31" s="2" t="s">
        <v>200</v>
      </c>
      <c r="C31" s="17"/>
      <c r="D31" s="17"/>
    </row>
    <row r="32" spans="1:4" x14ac:dyDescent="0.25">
      <c r="B32" s="11"/>
      <c r="C32" s="17"/>
      <c r="D32" s="17"/>
    </row>
    <row r="33" spans="1:4" x14ac:dyDescent="0.25">
      <c r="B33" s="11"/>
      <c r="C33" s="17"/>
      <c r="D33" s="17"/>
    </row>
    <row r="34" spans="1:4" x14ac:dyDescent="0.25">
      <c r="B34" s="11"/>
      <c r="C34" s="17"/>
      <c r="D34" s="17"/>
    </row>
    <row r="35" spans="1:4" x14ac:dyDescent="0.25">
      <c r="B35" s="11"/>
      <c r="C35" s="17"/>
      <c r="D35" s="17"/>
    </row>
    <row r="36" spans="1:4" x14ac:dyDescent="0.25">
      <c r="B36" s="11"/>
      <c r="C36" s="17"/>
      <c r="D36" s="17"/>
    </row>
    <row r="37" spans="1:4" x14ac:dyDescent="0.25">
      <c r="B37" s="11"/>
      <c r="C37" s="17"/>
      <c r="D37" s="17"/>
    </row>
    <row r="38" spans="1:4" x14ac:dyDescent="0.25">
      <c r="B38" s="11"/>
      <c r="C38" s="17"/>
      <c r="D38" s="17"/>
    </row>
    <row r="39" spans="1:4" x14ac:dyDescent="0.25">
      <c r="B39" s="11"/>
      <c r="C39" s="17"/>
      <c r="D39" s="17"/>
    </row>
    <row r="40" spans="1:4" x14ac:dyDescent="0.25">
      <c r="B40" s="11"/>
      <c r="C40" s="17"/>
      <c r="D40" s="17"/>
    </row>
    <row r="41" spans="1:4" x14ac:dyDescent="0.25">
      <c r="B41" s="11"/>
      <c r="C41" s="17"/>
      <c r="D41" s="17"/>
    </row>
    <row r="42" spans="1:4" x14ac:dyDescent="0.25">
      <c r="B42" s="11"/>
      <c r="C42" s="17"/>
      <c r="D42" s="17"/>
    </row>
    <row r="43" spans="1:4" x14ac:dyDescent="0.25">
      <c r="B43" s="11"/>
      <c r="C43" s="17"/>
      <c r="D43" s="17"/>
    </row>
    <row r="44" spans="1:4" x14ac:dyDescent="0.25">
      <c r="B44" s="11"/>
      <c r="C44" s="17"/>
      <c r="D44" s="17"/>
    </row>
    <row r="45" spans="1:4" x14ac:dyDescent="0.25">
      <c r="B45" s="11"/>
      <c r="C45" s="17"/>
      <c r="D45" s="17"/>
    </row>
    <row r="46" spans="1:4" x14ac:dyDescent="0.25">
      <c r="A46" s="4"/>
      <c r="B46" s="2"/>
      <c r="C46" s="17"/>
      <c r="D46" s="17"/>
    </row>
    <row r="47" spans="1:4" x14ac:dyDescent="0.25">
      <c r="B47" s="11"/>
      <c r="C47" s="17"/>
      <c r="D47" s="17"/>
    </row>
    <row r="48" spans="1:4" x14ac:dyDescent="0.25">
      <c r="B48" s="11"/>
      <c r="C48" s="17"/>
      <c r="D48" s="17"/>
    </row>
    <row r="49" spans="1:4" x14ac:dyDescent="0.25">
      <c r="B49" s="17"/>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0svXS7R8du7sIIzZZzgIg/ovdC+zVM43WxlmpGZ+7b1KeUvWxmdxhVEVjYMXPF7b5wWABQilcG2ovEVKtWLeQQ==" saltValue="1ZdHcOTRDhdR9wiPhNZOyQ==" spinCount="100000" sheet="1" objects="1" scenarios="1" selectLockedCells="1"/>
  <pageMargins left="0.31496062992125984" right="0.31496062992125984" top="0.74803149606299213" bottom="0.74803149606299213" header="0.31496062992125984" footer="0.31496062992125984"/>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Blad35"/>
  <dimension ref="A1:D69"/>
  <sheetViews>
    <sheetView workbookViewId="0">
      <selection activeCell="A3" sqref="A3"/>
    </sheetView>
  </sheetViews>
  <sheetFormatPr defaultRowHeight="15" x14ac:dyDescent="0.25"/>
  <cols>
    <col min="1" max="1" width="5.7109375" style="6" customWidth="1"/>
    <col min="2" max="2" width="87" customWidth="1"/>
  </cols>
  <sheetData>
    <row r="1" spans="1:4" ht="24.75" customHeight="1" x14ac:dyDescent="0.25">
      <c r="B1" s="26" t="s">
        <v>1172</v>
      </c>
    </row>
    <row r="2" spans="1:4" ht="21.75" customHeight="1" x14ac:dyDescent="0.25">
      <c r="B2" s="9" t="s">
        <v>134</v>
      </c>
      <c r="C2" s="17"/>
      <c r="D2" s="17"/>
    </row>
    <row r="3" spans="1:4" x14ac:dyDescent="0.25">
      <c r="A3" s="55"/>
      <c r="B3" s="27" t="s">
        <v>1109</v>
      </c>
      <c r="C3" s="17"/>
      <c r="D3" s="17"/>
    </row>
    <row r="4" spans="1:4" x14ac:dyDescent="0.25">
      <c r="A4" s="55"/>
      <c r="B4" s="27" t="s">
        <v>1084</v>
      </c>
      <c r="C4" s="17"/>
      <c r="D4" s="17"/>
    </row>
    <row r="5" spans="1:4" x14ac:dyDescent="0.25">
      <c r="A5" s="55"/>
      <c r="B5" s="27" t="s">
        <v>581</v>
      </c>
      <c r="C5" s="17"/>
      <c r="D5" s="17"/>
    </row>
    <row r="6" spans="1:4" x14ac:dyDescent="0.25">
      <c r="A6" s="55"/>
      <c r="B6" s="27" t="s">
        <v>1110</v>
      </c>
      <c r="C6" s="17"/>
      <c r="D6" s="17"/>
    </row>
    <row r="7" spans="1:4" x14ac:dyDescent="0.25">
      <c r="A7" s="55"/>
      <c r="B7" s="27" t="s">
        <v>1111</v>
      </c>
      <c r="C7" s="17"/>
      <c r="D7" s="17"/>
    </row>
    <row r="8" spans="1:4" x14ac:dyDescent="0.25">
      <c r="A8" s="55"/>
      <c r="B8" s="27" t="s">
        <v>1112</v>
      </c>
      <c r="C8" s="17"/>
      <c r="D8" s="17"/>
    </row>
    <row r="9" spans="1:4" x14ac:dyDescent="0.25">
      <c r="A9" s="55"/>
      <c r="B9" s="27" t="s">
        <v>1113</v>
      </c>
      <c r="C9" s="17"/>
      <c r="D9" s="17"/>
    </row>
    <row r="10" spans="1:4" x14ac:dyDescent="0.25">
      <c r="A10" s="55"/>
      <c r="B10" s="27" t="s">
        <v>1114</v>
      </c>
      <c r="C10" s="17"/>
      <c r="D10" s="17"/>
    </row>
    <row r="11" spans="1:4" x14ac:dyDescent="0.25">
      <c r="A11" s="55"/>
      <c r="B11" s="27" t="s">
        <v>1115</v>
      </c>
      <c r="C11" s="17"/>
      <c r="D11" s="17"/>
    </row>
    <row r="12" spans="1:4" x14ac:dyDescent="0.25">
      <c r="A12" s="55"/>
      <c r="B12" s="27" t="s">
        <v>1116</v>
      </c>
      <c r="C12" s="17"/>
      <c r="D12" s="17"/>
    </row>
    <row r="13" spans="1:4" x14ac:dyDescent="0.25">
      <c r="A13" s="55"/>
      <c r="B13" s="27" t="s">
        <v>1117</v>
      </c>
      <c r="C13" s="17"/>
      <c r="D13" s="17"/>
    </row>
    <row r="14" spans="1:4" x14ac:dyDescent="0.25">
      <c r="A14" s="55"/>
      <c r="B14" s="27" t="s">
        <v>1118</v>
      </c>
      <c r="C14" s="17"/>
      <c r="D14" s="17"/>
    </row>
    <row r="15" spans="1:4" x14ac:dyDescent="0.25">
      <c r="A15" s="55"/>
      <c r="B15" s="27" t="s">
        <v>1119</v>
      </c>
      <c r="C15" s="17"/>
      <c r="D15" s="17"/>
    </row>
    <row r="16" spans="1:4" x14ac:dyDescent="0.25">
      <c r="A16" s="55"/>
      <c r="B16" s="27" t="s">
        <v>1120</v>
      </c>
      <c r="C16" s="17"/>
      <c r="D16" s="17"/>
    </row>
    <row r="17" spans="1:4" x14ac:dyDescent="0.25">
      <c r="A17" s="55"/>
      <c r="B17" s="27" t="s">
        <v>1121</v>
      </c>
      <c r="C17" s="17"/>
      <c r="D17" s="17"/>
    </row>
    <row r="18" spans="1:4" x14ac:dyDescent="0.25">
      <c r="A18" s="55"/>
      <c r="B18" s="27" t="s">
        <v>1122</v>
      </c>
      <c r="C18" s="17"/>
      <c r="D18" s="17"/>
    </row>
    <row r="19" spans="1:4" x14ac:dyDescent="0.25">
      <c r="A19" s="55"/>
      <c r="B19" s="27" t="s">
        <v>1123</v>
      </c>
      <c r="C19" s="17"/>
      <c r="D19" s="17"/>
    </row>
    <row r="20" spans="1:4" ht="25.5" x14ac:dyDescent="0.25">
      <c r="A20" s="55"/>
      <c r="B20" s="27" t="s">
        <v>1124</v>
      </c>
      <c r="C20" s="17"/>
      <c r="D20" s="17"/>
    </row>
    <row r="21" spans="1:4" x14ac:dyDescent="0.25">
      <c r="A21" s="55"/>
      <c r="B21" s="27" t="s">
        <v>1125</v>
      </c>
      <c r="C21" s="17"/>
      <c r="D21" s="17"/>
    </row>
    <row r="22" spans="1:4" x14ac:dyDescent="0.25">
      <c r="A22" s="55"/>
      <c r="B22" s="27" t="s">
        <v>1126</v>
      </c>
      <c r="C22" s="17"/>
      <c r="D22" s="17"/>
    </row>
    <row r="23" spans="1:4" x14ac:dyDescent="0.25">
      <c r="A23" s="55"/>
      <c r="B23" s="27" t="s">
        <v>1127</v>
      </c>
      <c r="C23" s="17"/>
      <c r="D23" s="17"/>
    </row>
    <row r="24" spans="1:4" x14ac:dyDescent="0.25">
      <c r="A24" s="55"/>
      <c r="B24" s="27" t="s">
        <v>1128</v>
      </c>
      <c r="C24" s="17"/>
      <c r="D24" s="17"/>
    </row>
    <row r="25" spans="1:4" x14ac:dyDescent="0.25">
      <c r="A25" s="55"/>
      <c r="B25" s="27" t="s">
        <v>1129</v>
      </c>
      <c r="C25" s="17"/>
      <c r="D25" s="17"/>
    </row>
    <row r="26" spans="1:4" x14ac:dyDescent="0.25">
      <c r="A26" s="55"/>
      <c r="B26" s="27" t="s">
        <v>1130</v>
      </c>
      <c r="C26" s="17"/>
      <c r="D26" s="17"/>
    </row>
    <row r="27" spans="1:4" x14ac:dyDescent="0.25">
      <c r="A27" s="55"/>
      <c r="B27" s="27" t="s">
        <v>1131</v>
      </c>
      <c r="C27" s="17"/>
      <c r="D27" s="17"/>
    </row>
    <row r="28" spans="1:4" x14ac:dyDescent="0.25">
      <c r="A28" s="55"/>
      <c r="B28" s="27" t="s">
        <v>1132</v>
      </c>
      <c r="C28" s="17"/>
      <c r="D28" s="17"/>
    </row>
    <row r="29" spans="1:4" x14ac:dyDescent="0.25">
      <c r="A29" s="55"/>
      <c r="B29" s="27" t="s">
        <v>1133</v>
      </c>
      <c r="C29" s="17"/>
      <c r="D29" s="17"/>
    </row>
    <row r="30" spans="1:4" x14ac:dyDescent="0.25">
      <c r="A30" s="55"/>
      <c r="B30" s="27" t="s">
        <v>1134</v>
      </c>
      <c r="C30" s="17"/>
      <c r="D30" s="17"/>
    </row>
    <row r="31" spans="1:4" x14ac:dyDescent="0.25">
      <c r="A31" s="55"/>
      <c r="B31" s="27" t="s">
        <v>1135</v>
      </c>
      <c r="C31" s="17"/>
      <c r="D31" s="17"/>
    </row>
    <row r="32" spans="1:4" x14ac:dyDescent="0.25">
      <c r="A32" s="55"/>
      <c r="B32" s="27" t="s">
        <v>1136</v>
      </c>
      <c r="C32" s="17"/>
      <c r="D32" s="17"/>
    </row>
    <row r="33" spans="1:4" x14ac:dyDescent="0.25">
      <c r="A33" s="55"/>
      <c r="B33" s="27" t="s">
        <v>1137</v>
      </c>
      <c r="C33" s="17"/>
      <c r="D33" s="17"/>
    </row>
    <row r="34" spans="1:4" x14ac:dyDescent="0.25">
      <c r="A34" s="55"/>
      <c r="B34" s="27" t="s">
        <v>1138</v>
      </c>
      <c r="C34" s="17"/>
      <c r="D34" s="17"/>
    </row>
    <row r="35" spans="1:4" x14ac:dyDescent="0.25">
      <c r="A35" s="55"/>
      <c r="B35" s="27" t="s">
        <v>1139</v>
      </c>
      <c r="C35" s="17"/>
      <c r="D35" s="17"/>
    </row>
    <row r="36" spans="1:4" x14ac:dyDescent="0.25">
      <c r="A36" s="55"/>
      <c r="B36" s="27" t="s">
        <v>1140</v>
      </c>
      <c r="C36" s="17"/>
      <c r="D36" s="17"/>
    </row>
    <row r="37" spans="1:4" x14ac:dyDescent="0.25">
      <c r="A37" s="55"/>
      <c r="B37" s="27" t="s">
        <v>1141</v>
      </c>
      <c r="C37" s="17"/>
      <c r="D37" s="17"/>
    </row>
    <row r="38" spans="1:4" x14ac:dyDescent="0.25">
      <c r="A38" s="55"/>
      <c r="B38" s="27" t="s">
        <v>1142</v>
      </c>
      <c r="C38" s="17"/>
      <c r="D38" s="17"/>
    </row>
    <row r="39" spans="1:4" x14ac:dyDescent="0.25">
      <c r="A39" s="55"/>
      <c r="B39" s="27" t="s">
        <v>1143</v>
      </c>
      <c r="C39" s="17"/>
      <c r="D39" s="17"/>
    </row>
    <row r="40" spans="1:4" x14ac:dyDescent="0.25">
      <c r="A40" s="55"/>
      <c r="B40" s="27" t="s">
        <v>1144</v>
      </c>
      <c r="C40" s="17"/>
      <c r="D40" s="17"/>
    </row>
    <row r="41" spans="1:4" x14ac:dyDescent="0.25">
      <c r="A41" s="55"/>
      <c r="B41" s="27" t="s">
        <v>1145</v>
      </c>
      <c r="C41" s="17"/>
      <c r="D41" s="17"/>
    </row>
    <row r="42" spans="1:4" x14ac:dyDescent="0.25">
      <c r="A42" s="55"/>
      <c r="B42" s="27" t="s">
        <v>1146</v>
      </c>
      <c r="C42" s="17"/>
      <c r="D42" s="17"/>
    </row>
    <row r="43" spans="1:4" x14ac:dyDescent="0.25">
      <c r="A43" s="55"/>
      <c r="B43" s="27" t="s">
        <v>1147</v>
      </c>
      <c r="C43" s="17"/>
      <c r="D43" s="17"/>
    </row>
    <row r="44" spans="1:4" x14ac:dyDescent="0.25">
      <c r="A44" s="55"/>
      <c r="B44" s="27" t="s">
        <v>1148</v>
      </c>
      <c r="C44" s="17"/>
      <c r="D44" s="17"/>
    </row>
    <row r="45" spans="1:4" ht="30" customHeight="1" x14ac:dyDescent="0.25">
      <c r="A45" s="55"/>
      <c r="B45" s="27" t="s">
        <v>1149</v>
      </c>
      <c r="C45" s="17"/>
      <c r="D45" s="17"/>
    </row>
    <row r="46" spans="1:4" x14ac:dyDescent="0.25">
      <c r="A46" s="62"/>
      <c r="B46" s="27" t="s">
        <v>1150</v>
      </c>
      <c r="C46" s="17"/>
      <c r="D46" s="17"/>
    </row>
    <row r="47" spans="1:4" x14ac:dyDescent="0.25">
      <c r="A47" s="55"/>
      <c r="B47" s="27" t="s">
        <v>1151</v>
      </c>
      <c r="C47" s="17"/>
      <c r="D47" s="17"/>
    </row>
    <row r="48" spans="1:4" x14ac:dyDescent="0.25">
      <c r="A48" s="55"/>
      <c r="B48" s="27" t="s">
        <v>1152</v>
      </c>
      <c r="C48" s="17"/>
      <c r="D48" s="17"/>
    </row>
    <row r="49" spans="1:4" x14ac:dyDescent="0.25">
      <c r="A49" s="55"/>
      <c r="B49" s="27" t="s">
        <v>1153</v>
      </c>
      <c r="C49" s="17"/>
      <c r="D49" s="17"/>
    </row>
    <row r="50" spans="1:4" x14ac:dyDescent="0.25">
      <c r="A50" s="62"/>
      <c r="B50" s="27" t="s">
        <v>1154</v>
      </c>
      <c r="C50" s="17"/>
      <c r="D50" s="17"/>
    </row>
    <row r="51" spans="1:4" x14ac:dyDescent="0.25">
      <c r="A51" s="55"/>
      <c r="B51" s="27" t="s">
        <v>1155</v>
      </c>
      <c r="C51" s="17"/>
      <c r="D51" s="17"/>
    </row>
    <row r="52" spans="1:4" x14ac:dyDescent="0.25">
      <c r="A52" s="55"/>
      <c r="B52" s="27" t="s">
        <v>1156</v>
      </c>
      <c r="C52" s="17"/>
      <c r="D52" s="17"/>
    </row>
    <row r="53" spans="1:4" x14ac:dyDescent="0.25">
      <c r="A53" s="55"/>
      <c r="B53" s="27" t="s">
        <v>1157</v>
      </c>
    </row>
    <row r="54" spans="1:4" x14ac:dyDescent="0.25">
      <c r="A54" s="55"/>
      <c r="B54" s="27" t="s">
        <v>1158</v>
      </c>
    </row>
    <row r="55" spans="1:4" x14ac:dyDescent="0.25">
      <c r="A55" s="55"/>
      <c r="B55" s="27" t="s">
        <v>1159</v>
      </c>
    </row>
    <row r="56" spans="1:4" x14ac:dyDescent="0.25">
      <c r="A56" s="55"/>
      <c r="B56" s="27" t="s">
        <v>1160</v>
      </c>
    </row>
    <row r="57" spans="1:4" x14ac:dyDescent="0.25">
      <c r="A57" s="55"/>
      <c r="B57" s="27" t="s">
        <v>1161</v>
      </c>
    </row>
    <row r="58" spans="1:4" x14ac:dyDescent="0.25">
      <c r="A58" s="55"/>
      <c r="B58" s="27" t="s">
        <v>1162</v>
      </c>
    </row>
    <row r="59" spans="1:4" x14ac:dyDescent="0.25">
      <c r="A59" s="55"/>
      <c r="B59" s="27" t="s">
        <v>1163</v>
      </c>
    </row>
    <row r="60" spans="1:4" x14ac:dyDescent="0.25">
      <c r="A60" s="55"/>
      <c r="B60" s="27" t="s">
        <v>1164</v>
      </c>
    </row>
    <row r="61" spans="1:4" x14ac:dyDescent="0.25">
      <c r="A61" s="55"/>
      <c r="B61" s="27" t="s">
        <v>1165</v>
      </c>
    </row>
    <row r="62" spans="1:4" x14ac:dyDescent="0.25">
      <c r="A62" s="55"/>
      <c r="B62" s="27" t="s">
        <v>1166</v>
      </c>
    </row>
    <row r="63" spans="1:4" x14ac:dyDescent="0.25">
      <c r="A63" s="55"/>
      <c r="B63" s="27" t="s">
        <v>1167</v>
      </c>
    </row>
    <row r="64" spans="1:4" x14ac:dyDescent="0.25">
      <c r="A64" s="55"/>
      <c r="B64" s="27" t="s">
        <v>1168</v>
      </c>
    </row>
    <row r="65" spans="1:2" x14ac:dyDescent="0.25">
      <c r="A65" s="55"/>
      <c r="B65" s="27" t="s">
        <v>1169</v>
      </c>
    </row>
    <row r="66" spans="1:2" x14ac:dyDescent="0.25">
      <c r="A66" s="55"/>
      <c r="B66" s="27" t="s">
        <v>1170</v>
      </c>
    </row>
    <row r="67" spans="1:2" x14ac:dyDescent="0.25">
      <c r="A67" s="55"/>
      <c r="B67" s="27" t="s">
        <v>1171</v>
      </c>
    </row>
    <row r="69" spans="1:2" x14ac:dyDescent="0.25">
      <c r="A69" s="4">
        <f>COUNTA(A3:A67)</f>
        <v>0</v>
      </c>
      <c r="B69" s="2" t="s">
        <v>200</v>
      </c>
    </row>
  </sheetData>
  <sheetProtection algorithmName="SHA-512" hashValue="5OoofX4Rj+fXbh9NlSoNvb8RKI3T3ZicOfbrWD/wrvQH4/LJzWSDT/jUZDcXjBG97mcIbI2QTPZetm48OgqXIQ==" saltValue="krry4D20CmfEFjnoaRY5jg==" spinCount="100000" sheet="1" objects="1" scenarios="1" selectLockedCells="1"/>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Blad36"/>
  <dimension ref="A1:D68"/>
  <sheetViews>
    <sheetView workbookViewId="0">
      <selection activeCell="A3" sqref="A3"/>
    </sheetView>
  </sheetViews>
  <sheetFormatPr defaultRowHeight="15" x14ac:dyDescent="0.25"/>
  <cols>
    <col min="1" max="1" width="5.7109375" style="6" customWidth="1"/>
    <col min="2" max="2" width="87" customWidth="1"/>
  </cols>
  <sheetData>
    <row r="1" spans="1:4" ht="24.75" customHeight="1" x14ac:dyDescent="0.25">
      <c r="B1" s="26" t="s">
        <v>1173</v>
      </c>
    </row>
    <row r="2" spans="1:4" ht="24" customHeight="1" x14ac:dyDescent="0.25">
      <c r="B2" s="9" t="s">
        <v>134</v>
      </c>
      <c r="C2" s="17"/>
      <c r="D2" s="17"/>
    </row>
    <row r="3" spans="1:4" x14ac:dyDescent="0.25">
      <c r="A3" s="55"/>
      <c r="B3" s="27" t="s">
        <v>1174</v>
      </c>
      <c r="C3" s="17"/>
      <c r="D3" s="17"/>
    </row>
    <row r="4" spans="1:4" x14ac:dyDescent="0.25">
      <c r="A4" s="55"/>
      <c r="B4" s="27" t="s">
        <v>1175</v>
      </c>
      <c r="C4" s="17"/>
      <c r="D4" s="17"/>
    </row>
    <row r="5" spans="1:4" x14ac:dyDescent="0.25">
      <c r="A5" s="55"/>
      <c r="B5" s="27" t="s">
        <v>2454</v>
      </c>
      <c r="C5" s="17"/>
      <c r="D5" s="17"/>
    </row>
    <row r="6" spans="1:4" x14ac:dyDescent="0.25">
      <c r="A6" s="55"/>
      <c r="B6" s="27" t="s">
        <v>1176</v>
      </c>
      <c r="C6" s="17"/>
      <c r="D6" s="17"/>
    </row>
    <row r="7" spans="1:4" x14ac:dyDescent="0.25">
      <c r="A7" s="55"/>
      <c r="B7" s="27" t="s">
        <v>1177</v>
      </c>
      <c r="C7" s="17"/>
      <c r="D7" s="17"/>
    </row>
    <row r="8" spans="1:4" x14ac:dyDescent="0.25">
      <c r="A8" s="55"/>
      <c r="B8" s="27" t="s">
        <v>813</v>
      </c>
      <c r="C8" s="17"/>
      <c r="D8" s="17"/>
    </row>
    <row r="9" spans="1:4" x14ac:dyDescent="0.25">
      <c r="A9" s="55"/>
      <c r="B9" s="27" t="s">
        <v>1178</v>
      </c>
      <c r="C9" s="17"/>
      <c r="D9" s="17"/>
    </row>
    <row r="10" spans="1:4" x14ac:dyDescent="0.25">
      <c r="A10" s="55"/>
      <c r="B10" s="27" t="s">
        <v>1179</v>
      </c>
      <c r="C10" s="17"/>
      <c r="D10" s="17"/>
    </row>
    <row r="11" spans="1:4" x14ac:dyDescent="0.25">
      <c r="A11" s="55"/>
      <c r="B11" s="27" t="s">
        <v>1180</v>
      </c>
      <c r="C11" s="17"/>
      <c r="D11" s="17"/>
    </row>
    <row r="12" spans="1:4" x14ac:dyDescent="0.25">
      <c r="A12" s="55"/>
      <c r="B12" s="27" t="s">
        <v>1181</v>
      </c>
      <c r="C12" s="17"/>
      <c r="D12" s="17"/>
    </row>
    <row r="13" spans="1:4" x14ac:dyDescent="0.25">
      <c r="A13" s="55"/>
      <c r="B13" s="27" t="s">
        <v>1182</v>
      </c>
      <c r="C13" s="17"/>
      <c r="D13" s="17"/>
    </row>
    <row r="14" spans="1:4" x14ac:dyDescent="0.25">
      <c r="A14" s="55"/>
      <c r="B14" s="27" t="s">
        <v>1183</v>
      </c>
      <c r="C14" s="17"/>
      <c r="D14" s="17"/>
    </row>
    <row r="15" spans="1:4" x14ac:dyDescent="0.25">
      <c r="A15" s="55"/>
      <c r="B15" s="27" t="s">
        <v>1184</v>
      </c>
      <c r="C15" s="17"/>
      <c r="D15" s="17"/>
    </row>
    <row r="16" spans="1:4" x14ac:dyDescent="0.25">
      <c r="A16" s="55"/>
      <c r="B16" s="27" t="s">
        <v>1185</v>
      </c>
      <c r="C16" s="17"/>
      <c r="D16" s="17"/>
    </row>
    <row r="17" spans="1:4" x14ac:dyDescent="0.25">
      <c r="A17" s="55"/>
      <c r="B17" s="27" t="s">
        <v>1186</v>
      </c>
      <c r="C17" s="17"/>
      <c r="D17" s="17"/>
    </row>
    <row r="18" spans="1:4" x14ac:dyDescent="0.25">
      <c r="A18" s="55"/>
      <c r="B18" s="27" t="s">
        <v>1187</v>
      </c>
      <c r="C18" s="17"/>
      <c r="D18" s="17"/>
    </row>
    <row r="19" spans="1:4" x14ac:dyDescent="0.25">
      <c r="A19" s="55"/>
      <c r="B19" s="27" t="s">
        <v>1188</v>
      </c>
      <c r="C19" s="17"/>
      <c r="D19" s="17"/>
    </row>
    <row r="20" spans="1:4" x14ac:dyDescent="0.25">
      <c r="A20" s="55"/>
      <c r="B20" s="27" t="s">
        <v>1189</v>
      </c>
      <c r="C20" s="17"/>
      <c r="D20" s="17"/>
    </row>
    <row r="21" spans="1:4" x14ac:dyDescent="0.25">
      <c r="A21" s="55"/>
      <c r="B21" s="27" t="s">
        <v>1190</v>
      </c>
      <c r="C21" s="17"/>
      <c r="D21" s="17"/>
    </row>
    <row r="22" spans="1:4" x14ac:dyDescent="0.25">
      <c r="A22" s="55"/>
      <c r="B22" s="27" t="s">
        <v>1191</v>
      </c>
      <c r="C22" s="17"/>
      <c r="D22" s="17"/>
    </row>
    <row r="23" spans="1:4" x14ac:dyDescent="0.25">
      <c r="A23" s="55"/>
      <c r="B23" s="27" t="s">
        <v>1192</v>
      </c>
      <c r="C23" s="17"/>
      <c r="D23" s="17"/>
    </row>
    <row r="24" spans="1:4" x14ac:dyDescent="0.25">
      <c r="A24" s="55"/>
      <c r="B24" s="27" t="s">
        <v>1193</v>
      </c>
      <c r="C24" s="17"/>
      <c r="D24" s="17"/>
    </row>
    <row r="25" spans="1:4" x14ac:dyDescent="0.25">
      <c r="A25" s="55"/>
      <c r="B25" s="27" t="s">
        <v>1194</v>
      </c>
      <c r="C25" s="17"/>
      <c r="D25" s="17"/>
    </row>
    <row r="26" spans="1:4" x14ac:dyDescent="0.25">
      <c r="A26" s="55"/>
      <c r="B26" s="27" t="s">
        <v>1195</v>
      </c>
      <c r="C26" s="17"/>
      <c r="D26" s="17"/>
    </row>
    <row r="27" spans="1:4" x14ac:dyDescent="0.25">
      <c r="A27" s="55"/>
      <c r="B27" s="27" t="s">
        <v>1196</v>
      </c>
      <c r="C27" s="17"/>
      <c r="D27" s="17"/>
    </row>
    <row r="28" spans="1:4" x14ac:dyDescent="0.25">
      <c r="A28" s="55"/>
      <c r="B28" s="27" t="s">
        <v>1197</v>
      </c>
      <c r="C28" s="17"/>
      <c r="D28" s="17"/>
    </row>
    <row r="29" spans="1:4" x14ac:dyDescent="0.25">
      <c r="A29" s="55"/>
      <c r="B29" s="27" t="s">
        <v>1198</v>
      </c>
      <c r="C29" s="17"/>
      <c r="D29" s="17"/>
    </row>
    <row r="30" spans="1:4" x14ac:dyDescent="0.25">
      <c r="A30" s="55"/>
      <c r="B30" s="27" t="s">
        <v>1199</v>
      </c>
      <c r="C30" s="17"/>
      <c r="D30" s="17"/>
    </row>
    <row r="31" spans="1:4" x14ac:dyDescent="0.25">
      <c r="A31" s="55"/>
      <c r="B31" s="27" t="s">
        <v>1200</v>
      </c>
      <c r="C31" s="17"/>
      <c r="D31" s="17"/>
    </row>
    <row r="32" spans="1:4" x14ac:dyDescent="0.25">
      <c r="A32" s="55"/>
      <c r="B32" s="27" t="s">
        <v>1201</v>
      </c>
      <c r="C32" s="17"/>
      <c r="D32" s="17"/>
    </row>
    <row r="33" spans="1:4" x14ac:dyDescent="0.25">
      <c r="A33" s="55"/>
      <c r="B33" s="27" t="s">
        <v>1202</v>
      </c>
      <c r="C33" s="17"/>
      <c r="D33" s="17"/>
    </row>
    <row r="34" spans="1:4" x14ac:dyDescent="0.25">
      <c r="A34" s="55"/>
      <c r="B34" s="27" t="s">
        <v>1203</v>
      </c>
      <c r="C34" s="17"/>
      <c r="D34" s="17"/>
    </row>
    <row r="35" spans="1:4" x14ac:dyDescent="0.25">
      <c r="A35" s="55"/>
      <c r="B35" s="27" t="s">
        <v>1204</v>
      </c>
      <c r="C35" s="17"/>
      <c r="D35" s="17"/>
    </row>
    <row r="36" spans="1:4" x14ac:dyDescent="0.25">
      <c r="A36" s="55"/>
      <c r="B36" s="27" t="s">
        <v>1205</v>
      </c>
      <c r="C36" s="17"/>
      <c r="D36" s="17"/>
    </row>
    <row r="37" spans="1:4" x14ac:dyDescent="0.25">
      <c r="A37" s="55"/>
      <c r="B37" s="27" t="s">
        <v>1206</v>
      </c>
      <c r="C37" s="17"/>
      <c r="D37" s="17"/>
    </row>
    <row r="38" spans="1:4" x14ac:dyDescent="0.25">
      <c r="A38" s="55"/>
      <c r="B38" s="27" t="s">
        <v>1207</v>
      </c>
      <c r="C38" s="17"/>
      <c r="D38" s="17"/>
    </row>
    <row r="39" spans="1:4" x14ac:dyDescent="0.25">
      <c r="A39" s="55"/>
      <c r="B39" s="27" t="s">
        <v>2349</v>
      </c>
      <c r="C39" s="17"/>
      <c r="D39" s="17"/>
    </row>
    <row r="40" spans="1:4" x14ac:dyDescent="0.25">
      <c r="A40" s="55"/>
      <c r="B40" s="27" t="s">
        <v>1208</v>
      </c>
      <c r="C40" s="17"/>
      <c r="D40" s="17"/>
    </row>
    <row r="41" spans="1:4" x14ac:dyDescent="0.25">
      <c r="A41" s="55"/>
      <c r="B41" s="27" t="s">
        <v>1209</v>
      </c>
      <c r="C41" s="17"/>
      <c r="D41" s="17"/>
    </row>
    <row r="42" spans="1:4" x14ac:dyDescent="0.25">
      <c r="A42" s="55"/>
      <c r="B42" s="27" t="s">
        <v>1210</v>
      </c>
      <c r="C42" s="17"/>
      <c r="D42" s="17"/>
    </row>
    <row r="43" spans="1:4" x14ac:dyDescent="0.25">
      <c r="A43" s="55"/>
      <c r="B43" s="27" t="s">
        <v>1211</v>
      </c>
      <c r="C43" s="17"/>
      <c r="D43" s="17"/>
    </row>
    <row r="44" spans="1:4" x14ac:dyDescent="0.25">
      <c r="A44" s="55"/>
      <c r="B44" s="27" t="s">
        <v>1212</v>
      </c>
      <c r="C44" s="17"/>
      <c r="D44" s="17"/>
    </row>
    <row r="45" spans="1:4" x14ac:dyDescent="0.25">
      <c r="A45" s="55"/>
      <c r="B45" s="27" t="s">
        <v>1213</v>
      </c>
      <c r="C45" s="17"/>
      <c r="D45" s="17"/>
    </row>
    <row r="46" spans="1:4" x14ac:dyDescent="0.25">
      <c r="A46" s="62"/>
      <c r="B46" s="27" t="s">
        <v>2350</v>
      </c>
      <c r="C46" s="17"/>
      <c r="D46" s="17"/>
    </row>
    <row r="47" spans="1:4" x14ac:dyDescent="0.25">
      <c r="A47" s="55"/>
      <c r="B47" s="27" t="s">
        <v>1214</v>
      </c>
      <c r="C47" s="17"/>
      <c r="D47" s="17"/>
    </row>
    <row r="48" spans="1:4" x14ac:dyDescent="0.25">
      <c r="A48" s="55"/>
      <c r="B48" s="27" t="s">
        <v>1215</v>
      </c>
      <c r="C48" s="17"/>
      <c r="D48" s="17"/>
    </row>
    <row r="49" spans="1:4" x14ac:dyDescent="0.25">
      <c r="A49" s="55"/>
      <c r="B49" s="27" t="s">
        <v>1216</v>
      </c>
      <c r="C49" s="17"/>
      <c r="D49" s="17"/>
    </row>
    <row r="50" spans="1:4" x14ac:dyDescent="0.25">
      <c r="A50" s="62"/>
      <c r="B50" s="27" t="s">
        <v>1217</v>
      </c>
      <c r="C50" s="17"/>
      <c r="D50" s="17"/>
    </row>
    <row r="51" spans="1:4" x14ac:dyDescent="0.25">
      <c r="A51" s="55"/>
      <c r="B51" s="27" t="s">
        <v>1218</v>
      </c>
      <c r="C51" s="17"/>
      <c r="D51" s="17"/>
    </row>
    <row r="52" spans="1:4" x14ac:dyDescent="0.25">
      <c r="A52" s="55"/>
      <c r="B52" s="27" t="s">
        <v>1219</v>
      </c>
      <c r="C52" s="17"/>
      <c r="D52" s="17"/>
    </row>
    <row r="53" spans="1:4" x14ac:dyDescent="0.25">
      <c r="A53" s="55"/>
      <c r="B53" s="27" t="s">
        <v>1220</v>
      </c>
    </row>
    <row r="54" spans="1:4" x14ac:dyDescent="0.25">
      <c r="A54" s="55"/>
      <c r="B54" s="27" t="s">
        <v>1221</v>
      </c>
    </row>
    <row r="55" spans="1:4" x14ac:dyDescent="0.25">
      <c r="A55" s="55"/>
      <c r="B55" s="27" t="s">
        <v>1222</v>
      </c>
    </row>
    <row r="56" spans="1:4" x14ac:dyDescent="0.25">
      <c r="A56" s="55"/>
      <c r="B56" s="27" t="s">
        <v>1223</v>
      </c>
    </row>
    <row r="57" spans="1:4" x14ac:dyDescent="0.25">
      <c r="A57" s="55"/>
      <c r="B57" s="27" t="s">
        <v>1224</v>
      </c>
    </row>
    <row r="58" spans="1:4" x14ac:dyDescent="0.25">
      <c r="A58" s="55"/>
      <c r="B58" s="27" t="s">
        <v>1225</v>
      </c>
    </row>
    <row r="59" spans="1:4" ht="25.5" x14ac:dyDescent="0.25">
      <c r="A59" s="55"/>
      <c r="B59" s="27" t="s">
        <v>1226</v>
      </c>
    </row>
    <row r="60" spans="1:4" x14ac:dyDescent="0.25">
      <c r="A60" s="55"/>
      <c r="B60" s="27" t="s">
        <v>1227</v>
      </c>
    </row>
    <row r="61" spans="1:4" x14ac:dyDescent="0.25">
      <c r="A61" s="55"/>
      <c r="B61" s="27" t="s">
        <v>1228</v>
      </c>
    </row>
    <row r="62" spans="1:4" x14ac:dyDescent="0.25">
      <c r="A62" s="55"/>
      <c r="B62" s="27" t="s">
        <v>1229</v>
      </c>
    </row>
    <row r="63" spans="1:4" x14ac:dyDescent="0.25">
      <c r="A63" s="55"/>
      <c r="B63" s="27" t="s">
        <v>1230</v>
      </c>
    </row>
    <row r="64" spans="1:4" x14ac:dyDescent="0.25">
      <c r="A64" s="55"/>
      <c r="B64" s="27" t="s">
        <v>1231</v>
      </c>
    </row>
    <row r="65" spans="1:2" x14ac:dyDescent="0.25">
      <c r="A65" s="55"/>
      <c r="B65" s="27" t="s">
        <v>1232</v>
      </c>
    </row>
    <row r="66" spans="1:2" x14ac:dyDescent="0.25">
      <c r="A66" s="55"/>
      <c r="B66" s="27" t="s">
        <v>1233</v>
      </c>
    </row>
    <row r="68" spans="1:2" x14ac:dyDescent="0.25">
      <c r="A68" s="4">
        <f>COUNTA(A3:A66)</f>
        <v>0</v>
      </c>
      <c r="B68" s="2" t="s">
        <v>200</v>
      </c>
    </row>
  </sheetData>
  <sheetProtection algorithmName="SHA-512" hashValue="xTnxYKXvZR+Ohvnk4YcQJiK4SCn67KBvUxtTkGH/XBX7zl3hrZOGicWRm+bMEEAuOZXr4iUVGSHJbQz2SgEa5w==" saltValue="O0o2XGcaPAwLkOXqm4xWYw==" spinCount="100000" sheet="1" objects="1" scenarios="1" selectLockedCells="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Blad37"/>
  <dimension ref="A1:D54"/>
  <sheetViews>
    <sheetView workbookViewId="0">
      <selection activeCell="A3" sqref="A3"/>
    </sheetView>
  </sheetViews>
  <sheetFormatPr defaultRowHeight="15" x14ac:dyDescent="0.25"/>
  <cols>
    <col min="1" max="1" width="5.7109375" style="6" customWidth="1"/>
    <col min="2" max="2" width="87" customWidth="1"/>
  </cols>
  <sheetData>
    <row r="1" spans="1:4" ht="24.75" customHeight="1" x14ac:dyDescent="0.25">
      <c r="B1" s="25" t="s">
        <v>1239</v>
      </c>
    </row>
    <row r="2" spans="1:4" ht="22.5" customHeight="1" x14ac:dyDescent="0.25">
      <c r="B2" s="9" t="s">
        <v>134</v>
      </c>
      <c r="C2" s="17"/>
      <c r="D2" s="17"/>
    </row>
    <row r="3" spans="1:4" x14ac:dyDescent="0.25">
      <c r="A3" s="55"/>
      <c r="B3" s="27" t="s">
        <v>2455</v>
      </c>
      <c r="C3" s="17"/>
      <c r="D3" s="17"/>
    </row>
    <row r="4" spans="1:4" x14ac:dyDescent="0.25">
      <c r="A4" s="55"/>
      <c r="B4" s="27" t="s">
        <v>2456</v>
      </c>
      <c r="C4" s="17"/>
      <c r="D4" s="17"/>
    </row>
    <row r="5" spans="1:4" x14ac:dyDescent="0.25">
      <c r="A5" s="55"/>
      <c r="B5" s="27" t="s">
        <v>2457</v>
      </c>
      <c r="C5" s="17"/>
      <c r="D5" s="17"/>
    </row>
    <row r="6" spans="1:4" x14ac:dyDescent="0.25">
      <c r="A6" s="55"/>
      <c r="B6" s="27" t="s">
        <v>2458</v>
      </c>
      <c r="C6" s="17"/>
      <c r="D6" s="17"/>
    </row>
    <row r="7" spans="1:4" x14ac:dyDescent="0.25">
      <c r="A7" s="55"/>
      <c r="B7" s="27" t="s">
        <v>2459</v>
      </c>
      <c r="C7" s="17"/>
      <c r="D7" s="17"/>
    </row>
    <row r="8" spans="1:4" x14ac:dyDescent="0.25">
      <c r="A8" s="55"/>
      <c r="B8" s="27" t="s">
        <v>2460</v>
      </c>
      <c r="C8" s="17"/>
      <c r="D8" s="17"/>
    </row>
    <row r="9" spans="1:4" x14ac:dyDescent="0.25">
      <c r="A9" s="55"/>
      <c r="B9" s="27" t="s">
        <v>2461</v>
      </c>
      <c r="C9" s="17"/>
      <c r="D9" s="17"/>
    </row>
    <row r="10" spans="1:4" x14ac:dyDescent="0.25">
      <c r="A10" s="55"/>
      <c r="B10" s="27" t="s">
        <v>2462</v>
      </c>
      <c r="C10" s="17"/>
      <c r="D10" s="17"/>
    </row>
    <row r="11" spans="1:4" x14ac:dyDescent="0.25">
      <c r="A11" s="55"/>
      <c r="B11" s="27" t="s">
        <v>2463</v>
      </c>
      <c r="C11" s="17"/>
      <c r="D11" s="17"/>
    </row>
    <row r="12" spans="1:4" x14ac:dyDescent="0.25">
      <c r="A12" s="55"/>
      <c r="B12" s="27" t="s">
        <v>1240</v>
      </c>
      <c r="C12" s="17"/>
      <c r="D12" s="17"/>
    </row>
    <row r="13" spans="1:4" x14ac:dyDescent="0.25">
      <c r="A13" s="55"/>
      <c r="B13" s="27" t="s">
        <v>1241</v>
      </c>
      <c r="C13" s="17"/>
      <c r="D13" s="17"/>
    </row>
    <row r="14" spans="1:4" x14ac:dyDescent="0.25">
      <c r="A14" s="55"/>
      <c r="B14" s="27" t="s">
        <v>1242</v>
      </c>
      <c r="C14" s="17"/>
      <c r="D14" s="17"/>
    </row>
    <row r="15" spans="1:4" x14ac:dyDescent="0.25">
      <c r="A15" s="55"/>
      <c r="B15" s="27" t="s">
        <v>1243</v>
      </c>
      <c r="C15" s="17"/>
      <c r="D15" s="17"/>
    </row>
    <row r="16" spans="1:4" x14ac:dyDescent="0.25">
      <c r="A16" s="55"/>
      <c r="B16" s="27" t="s">
        <v>1244</v>
      </c>
      <c r="C16" s="17"/>
      <c r="D16" s="17"/>
    </row>
    <row r="17" spans="1:4" x14ac:dyDescent="0.25">
      <c r="A17" s="55"/>
      <c r="B17" s="27" t="s">
        <v>1245</v>
      </c>
      <c r="C17" s="17"/>
      <c r="D17" s="17"/>
    </row>
    <row r="18" spans="1:4" x14ac:dyDescent="0.25">
      <c r="A18" s="55"/>
      <c r="B18" s="27" t="s">
        <v>1246</v>
      </c>
      <c r="C18" s="17"/>
      <c r="D18" s="17"/>
    </row>
    <row r="19" spans="1:4" x14ac:dyDescent="0.25">
      <c r="A19" s="55"/>
      <c r="B19" s="27" t="s">
        <v>1247</v>
      </c>
      <c r="C19" s="17"/>
      <c r="D19" s="17"/>
    </row>
    <row r="20" spans="1:4" x14ac:dyDescent="0.25">
      <c r="A20" s="55"/>
      <c r="B20" s="27" t="s">
        <v>1248</v>
      </c>
      <c r="C20" s="17"/>
      <c r="D20" s="17"/>
    </row>
    <row r="21" spans="1:4" x14ac:dyDescent="0.25">
      <c r="A21" s="55"/>
      <c r="B21" s="27" t="s">
        <v>1249</v>
      </c>
      <c r="C21" s="17"/>
      <c r="D21" s="17"/>
    </row>
    <row r="22" spans="1:4" x14ac:dyDescent="0.25">
      <c r="A22" s="55"/>
      <c r="B22" s="27" t="s">
        <v>1250</v>
      </c>
      <c r="C22" s="17"/>
      <c r="D22" s="17"/>
    </row>
    <row r="23" spans="1:4" x14ac:dyDescent="0.25">
      <c r="A23" s="55"/>
      <c r="B23" s="27" t="s">
        <v>1251</v>
      </c>
      <c r="C23" s="17"/>
      <c r="D23" s="17"/>
    </row>
    <row r="24" spans="1:4" x14ac:dyDescent="0.25">
      <c r="A24" s="55"/>
      <c r="B24" s="27" t="s">
        <v>1252</v>
      </c>
      <c r="C24" s="17"/>
      <c r="D24" s="17"/>
    </row>
    <row r="25" spans="1:4" x14ac:dyDescent="0.25">
      <c r="A25" s="55"/>
      <c r="B25" s="27" t="s">
        <v>1253</v>
      </c>
      <c r="C25" s="17"/>
      <c r="D25" s="17"/>
    </row>
    <row r="26" spans="1:4" x14ac:dyDescent="0.25">
      <c r="A26" s="55"/>
      <c r="B26" s="27" t="s">
        <v>1254</v>
      </c>
      <c r="C26" s="17"/>
      <c r="D26" s="17"/>
    </row>
    <row r="27" spans="1:4" x14ac:dyDescent="0.25">
      <c r="A27" s="55"/>
      <c r="B27" s="27" t="s">
        <v>1255</v>
      </c>
      <c r="C27" s="17"/>
      <c r="D27" s="17"/>
    </row>
    <row r="28" spans="1:4" x14ac:dyDescent="0.25">
      <c r="A28" s="55"/>
      <c r="B28" s="27" t="s">
        <v>1256</v>
      </c>
      <c r="C28" s="17"/>
      <c r="D28" s="17"/>
    </row>
    <row r="29" spans="1:4" ht="15" customHeight="1" x14ac:dyDescent="0.25">
      <c r="A29" s="55"/>
      <c r="B29" s="27" t="s">
        <v>1257</v>
      </c>
      <c r="C29" s="17"/>
      <c r="D29" s="17"/>
    </row>
    <row r="30" spans="1:4" x14ac:dyDescent="0.25">
      <c r="A30" s="55"/>
      <c r="B30" s="27" t="s">
        <v>1258</v>
      </c>
      <c r="C30" s="17"/>
      <c r="D30" s="17"/>
    </row>
    <row r="31" spans="1:4" x14ac:dyDescent="0.25">
      <c r="A31" s="55"/>
      <c r="B31" s="27" t="s">
        <v>1259</v>
      </c>
      <c r="C31" s="17"/>
      <c r="D31" s="17"/>
    </row>
    <row r="32" spans="1:4" x14ac:dyDescent="0.25">
      <c r="A32" s="55"/>
      <c r="B32" s="27" t="s">
        <v>1260</v>
      </c>
      <c r="C32" s="17"/>
      <c r="D32" s="17"/>
    </row>
    <row r="33" spans="1:4" ht="25.5" x14ac:dyDescent="0.25">
      <c r="A33" s="55"/>
      <c r="B33" s="27" t="s">
        <v>1261</v>
      </c>
      <c r="C33" s="17"/>
      <c r="D33" s="17"/>
    </row>
    <row r="34" spans="1:4" x14ac:dyDescent="0.25">
      <c r="A34" s="55"/>
      <c r="B34" s="27" t="s">
        <v>1262</v>
      </c>
      <c r="C34" s="17"/>
      <c r="D34" s="17"/>
    </row>
    <row r="35" spans="1:4" x14ac:dyDescent="0.25">
      <c r="A35" s="55"/>
      <c r="B35" s="27" t="s">
        <v>1263</v>
      </c>
      <c r="C35" s="17"/>
      <c r="D35" s="17"/>
    </row>
    <row r="36" spans="1:4" x14ac:dyDescent="0.25">
      <c r="A36" s="55"/>
      <c r="B36" s="27" t="s">
        <v>1264</v>
      </c>
      <c r="C36" s="17"/>
      <c r="D36" s="17"/>
    </row>
    <row r="37" spans="1:4" x14ac:dyDescent="0.25">
      <c r="A37" s="55"/>
      <c r="B37" s="27" t="s">
        <v>1265</v>
      </c>
      <c r="C37" s="17"/>
      <c r="D37" s="17"/>
    </row>
    <row r="38" spans="1:4" x14ac:dyDescent="0.25">
      <c r="A38" s="55"/>
      <c r="B38" s="27" t="s">
        <v>1266</v>
      </c>
      <c r="C38" s="17"/>
      <c r="D38" s="17"/>
    </row>
    <row r="39" spans="1:4" x14ac:dyDescent="0.25">
      <c r="A39" s="55"/>
      <c r="B39" s="27" t="s">
        <v>1267</v>
      </c>
      <c r="C39" s="17"/>
      <c r="D39" s="17"/>
    </row>
    <row r="40" spans="1:4" x14ac:dyDescent="0.25">
      <c r="A40" s="55"/>
      <c r="B40" s="27" t="s">
        <v>1268</v>
      </c>
      <c r="C40" s="17"/>
      <c r="D40" s="17"/>
    </row>
    <row r="41" spans="1:4" x14ac:dyDescent="0.25">
      <c r="A41" s="55"/>
      <c r="B41" s="27" t="s">
        <v>1269</v>
      </c>
      <c r="C41" s="17"/>
      <c r="D41" s="17"/>
    </row>
    <row r="42" spans="1:4" x14ac:dyDescent="0.25">
      <c r="A42" s="55"/>
      <c r="B42" s="27" t="s">
        <v>1270</v>
      </c>
      <c r="C42" s="17"/>
      <c r="D42" s="17"/>
    </row>
    <row r="43" spans="1:4" ht="25.5" x14ac:dyDescent="0.25">
      <c r="A43" s="55"/>
      <c r="B43" s="27" t="s">
        <v>1271</v>
      </c>
      <c r="C43" s="17"/>
      <c r="D43" s="17"/>
    </row>
    <row r="44" spans="1:4" x14ac:dyDescent="0.25">
      <c r="A44" s="55"/>
      <c r="B44" s="27" t="s">
        <v>1272</v>
      </c>
      <c r="C44" s="17"/>
      <c r="D44" s="17"/>
    </row>
    <row r="45" spans="1:4" x14ac:dyDescent="0.25">
      <c r="A45" s="55"/>
      <c r="B45" s="27" t="s">
        <v>1273</v>
      </c>
      <c r="C45" s="17"/>
      <c r="D45" s="17"/>
    </row>
    <row r="46" spans="1:4" x14ac:dyDescent="0.25">
      <c r="A46" s="62"/>
      <c r="B46" s="27" t="s">
        <v>2351</v>
      </c>
      <c r="C46" s="17"/>
      <c r="D46" s="17"/>
    </row>
    <row r="47" spans="1:4" x14ac:dyDescent="0.25">
      <c r="A47" s="55"/>
      <c r="B47" s="27" t="s">
        <v>1274</v>
      </c>
      <c r="C47" s="17"/>
      <c r="D47" s="17"/>
    </row>
    <row r="48" spans="1:4" x14ac:dyDescent="0.25">
      <c r="A48" s="55"/>
      <c r="B48" s="27" t="s">
        <v>1275</v>
      </c>
      <c r="C48" s="17"/>
      <c r="D48" s="17"/>
    </row>
    <row r="49" spans="1:4" x14ac:dyDescent="0.25">
      <c r="A49" s="55"/>
      <c r="B49" s="27" t="s">
        <v>1276</v>
      </c>
      <c r="C49" s="17"/>
      <c r="D49" s="17"/>
    </row>
    <row r="50" spans="1:4" x14ac:dyDescent="0.25">
      <c r="A50" s="62"/>
      <c r="B50" s="27" t="s">
        <v>1277</v>
      </c>
      <c r="C50" s="17"/>
      <c r="D50" s="17"/>
    </row>
    <row r="51" spans="1:4" x14ac:dyDescent="0.25">
      <c r="A51" s="55"/>
      <c r="B51" s="27" t="s">
        <v>1278</v>
      </c>
      <c r="C51" s="17"/>
      <c r="D51" s="17"/>
    </row>
    <row r="52" spans="1:4" x14ac:dyDescent="0.25">
      <c r="A52" s="55"/>
      <c r="B52" s="27" t="s">
        <v>186</v>
      </c>
      <c r="C52" s="17"/>
      <c r="D52" s="17"/>
    </row>
    <row r="54" spans="1:4" x14ac:dyDescent="0.25">
      <c r="A54" s="4">
        <f>COUNTA(A3:A52)</f>
        <v>0</v>
      </c>
      <c r="B54" s="2" t="s">
        <v>200</v>
      </c>
    </row>
  </sheetData>
  <sheetProtection algorithmName="SHA-512" hashValue="z10/s0TRrqb0FhI17e/A9toAa6KtXQbz32pDP+rMVEx5CejEZiTrDi/aPAASiw/OwGyI/dhHXJqYqkV/JMG/kw==" saltValue="8xNHKXzwODxEQJPSYKo6YA==" spinCount="100000" sheet="1" objects="1" scenarios="1" selectLockedCells="1"/>
  <pageMargins left="0.25" right="0.25"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Blad38"/>
  <dimension ref="A1:E51"/>
  <sheetViews>
    <sheetView workbookViewId="0">
      <selection activeCell="A3" sqref="A3"/>
    </sheetView>
  </sheetViews>
  <sheetFormatPr defaultRowHeight="15" x14ac:dyDescent="0.25"/>
  <cols>
    <col min="1" max="1" width="5.7109375" style="6" customWidth="1"/>
    <col min="2" max="2" width="87" customWidth="1"/>
    <col min="5" max="5" width="0" hidden="1" customWidth="1"/>
  </cols>
  <sheetData>
    <row r="1" spans="1:5" ht="24.75" customHeight="1" x14ac:dyDescent="0.25">
      <c r="B1" s="7" t="s">
        <v>1234</v>
      </c>
    </row>
    <row r="2" spans="1:5" ht="24" customHeight="1" x14ac:dyDescent="0.25">
      <c r="A2" s="4"/>
      <c r="B2" s="9" t="s">
        <v>134</v>
      </c>
      <c r="C2" s="17"/>
      <c r="D2" s="17"/>
    </row>
    <row r="3" spans="1:5" x14ac:dyDescent="0.25">
      <c r="A3" s="45"/>
      <c r="B3" s="11" t="s">
        <v>62</v>
      </c>
      <c r="C3" s="31"/>
      <c r="D3" s="17"/>
      <c r="E3" t="s">
        <v>0</v>
      </c>
    </row>
    <row r="4" spans="1:5" x14ac:dyDescent="0.25">
      <c r="A4" s="45"/>
      <c r="B4" s="11" t="s">
        <v>63</v>
      </c>
      <c r="C4" s="31"/>
      <c r="D4" s="17"/>
      <c r="E4" t="s">
        <v>1</v>
      </c>
    </row>
    <row r="5" spans="1:5" x14ac:dyDescent="0.25">
      <c r="A5" s="45"/>
      <c r="B5" s="11" t="s">
        <v>64</v>
      </c>
      <c r="C5" s="31"/>
      <c r="D5" s="17"/>
    </row>
    <row r="6" spans="1:5" x14ac:dyDescent="0.25">
      <c r="A6" s="45"/>
      <c r="B6" s="11" t="s">
        <v>65</v>
      </c>
      <c r="C6" s="31"/>
      <c r="D6" s="17"/>
    </row>
    <row r="7" spans="1:5" x14ac:dyDescent="0.25">
      <c r="A7" s="45"/>
      <c r="B7" s="11" t="s">
        <v>66</v>
      </c>
      <c r="C7" s="31"/>
      <c r="D7" s="17"/>
    </row>
    <row r="8" spans="1:5" x14ac:dyDescent="0.25">
      <c r="A8" s="45"/>
      <c r="B8" s="11" t="s">
        <v>67</v>
      </c>
      <c r="C8" s="31"/>
      <c r="D8" s="17"/>
    </row>
    <row r="9" spans="1:5" x14ac:dyDescent="0.25">
      <c r="A9" s="45"/>
      <c r="B9" s="11" t="s">
        <v>68</v>
      </c>
      <c r="C9" s="31"/>
      <c r="D9" s="17"/>
    </row>
    <row r="10" spans="1:5" x14ac:dyDescent="0.25">
      <c r="A10" s="45"/>
      <c r="B10" s="11" t="s">
        <v>61</v>
      </c>
      <c r="C10" s="31"/>
      <c r="D10" s="17"/>
    </row>
    <row r="11" spans="1:5" x14ac:dyDescent="0.25">
      <c r="A11" s="45"/>
      <c r="B11" s="11" t="s">
        <v>60</v>
      </c>
      <c r="C11" s="31"/>
      <c r="D11" s="17"/>
    </row>
    <row r="12" spans="1:5" x14ac:dyDescent="0.25">
      <c r="A12" s="45"/>
      <c r="B12" s="11" t="s">
        <v>43</v>
      </c>
      <c r="C12" s="31"/>
      <c r="D12" s="17"/>
    </row>
    <row r="13" spans="1:5" x14ac:dyDescent="0.25">
      <c r="A13" s="45"/>
      <c r="B13" s="11" t="s">
        <v>44</v>
      </c>
      <c r="C13" s="31"/>
      <c r="D13" s="17"/>
    </row>
    <row r="14" spans="1:5" x14ac:dyDescent="0.25">
      <c r="A14" s="45"/>
      <c r="B14" s="11" t="s">
        <v>45</v>
      </c>
      <c r="C14" s="31"/>
      <c r="D14" s="17"/>
    </row>
    <row r="15" spans="1:5" x14ac:dyDescent="0.25">
      <c r="A15" s="45"/>
      <c r="B15" s="11" t="s">
        <v>46</v>
      </c>
      <c r="C15" s="31"/>
      <c r="D15" s="17"/>
    </row>
    <row r="16" spans="1:5" x14ac:dyDescent="0.25">
      <c r="A16" s="45"/>
      <c r="B16" s="11" t="s">
        <v>47</v>
      </c>
      <c r="C16" s="31"/>
      <c r="D16" s="17"/>
    </row>
    <row r="17" spans="1:4" x14ac:dyDescent="0.25">
      <c r="A17" s="45"/>
      <c r="B17" s="11" t="s">
        <v>48</v>
      </c>
      <c r="C17" s="31"/>
      <c r="D17" s="17"/>
    </row>
    <row r="18" spans="1:4" x14ac:dyDescent="0.25">
      <c r="A18" s="45"/>
      <c r="B18" s="11" t="s">
        <v>49</v>
      </c>
      <c r="C18" s="31"/>
      <c r="D18" s="17"/>
    </row>
    <row r="19" spans="1:4" x14ac:dyDescent="0.25">
      <c r="A19" s="45"/>
      <c r="B19" s="11" t="s">
        <v>50</v>
      </c>
      <c r="C19" s="31"/>
      <c r="D19" s="17"/>
    </row>
    <row r="20" spans="1:4" x14ac:dyDescent="0.25">
      <c r="A20" s="45"/>
      <c r="B20" s="11" t="s">
        <v>51</v>
      </c>
      <c r="C20" s="31"/>
      <c r="D20" s="17"/>
    </row>
    <row r="21" spans="1:4" x14ac:dyDescent="0.25">
      <c r="A21" s="45"/>
      <c r="B21" s="11" t="s">
        <v>52</v>
      </c>
      <c r="C21" s="31"/>
      <c r="D21" s="17"/>
    </row>
    <row r="22" spans="1:4" x14ac:dyDescent="0.25">
      <c r="A22" s="45"/>
      <c r="B22" s="11" t="s">
        <v>53</v>
      </c>
      <c r="C22" s="31"/>
      <c r="D22" s="17"/>
    </row>
    <row r="23" spans="1:4" x14ac:dyDescent="0.25">
      <c r="A23" s="45"/>
      <c r="B23" s="11" t="s">
        <v>54</v>
      </c>
      <c r="C23" s="31"/>
      <c r="D23" s="17"/>
    </row>
    <row r="24" spans="1:4" x14ac:dyDescent="0.25">
      <c r="A24" s="45"/>
      <c r="B24" s="11" t="s">
        <v>55</v>
      </c>
      <c r="C24" s="31"/>
      <c r="D24" s="17"/>
    </row>
    <row r="25" spans="1:4" ht="26.25" x14ac:dyDescent="0.25">
      <c r="A25" s="45"/>
      <c r="B25" s="11" t="s">
        <v>56</v>
      </c>
      <c r="C25" s="31"/>
      <c r="D25" s="17"/>
    </row>
    <row r="26" spans="1:4" ht="26.25" x14ac:dyDescent="0.25">
      <c r="A26" s="45"/>
      <c r="B26" s="11" t="s">
        <v>57</v>
      </c>
      <c r="C26" s="31"/>
      <c r="D26" s="17"/>
    </row>
    <row r="27" spans="1:4" x14ac:dyDescent="0.25">
      <c r="A27" s="45"/>
      <c r="B27" s="11" t="s">
        <v>58</v>
      </c>
      <c r="C27" s="31"/>
      <c r="D27" s="17"/>
    </row>
    <row r="28" spans="1:4" ht="26.25" x14ac:dyDescent="0.25">
      <c r="A28" s="45"/>
      <c r="B28" s="11" t="s">
        <v>59</v>
      </c>
      <c r="C28" s="31"/>
      <c r="D28" s="17"/>
    </row>
    <row r="29" spans="1:4" x14ac:dyDescent="0.25">
      <c r="A29" s="4"/>
      <c r="B29" s="11"/>
      <c r="C29" s="17"/>
      <c r="D29" s="17"/>
    </row>
    <row r="30" spans="1:4" x14ac:dyDescent="0.25">
      <c r="A30" s="4">
        <f>COUNTA(A3:A28)</f>
        <v>0</v>
      </c>
      <c r="B30" s="2" t="s">
        <v>200</v>
      </c>
      <c r="C30" s="17"/>
      <c r="D30" s="17"/>
    </row>
    <row r="31" spans="1:4" x14ac:dyDescent="0.25">
      <c r="B31" s="11"/>
      <c r="C31" s="17"/>
      <c r="D31" s="17"/>
    </row>
    <row r="32" spans="1:4" x14ac:dyDescent="0.25">
      <c r="B32" s="11"/>
      <c r="C32" s="17"/>
      <c r="D32" s="17"/>
    </row>
    <row r="33" spans="1:4" x14ac:dyDescent="0.25">
      <c r="B33" s="11"/>
      <c r="C33" s="17"/>
      <c r="D33" s="17"/>
    </row>
    <row r="34" spans="1:4" x14ac:dyDescent="0.25">
      <c r="B34" s="11"/>
      <c r="C34" s="17"/>
      <c r="D34" s="17"/>
    </row>
    <row r="35" spans="1:4" x14ac:dyDescent="0.25">
      <c r="B35" s="11"/>
      <c r="C35" s="17"/>
      <c r="D35" s="17"/>
    </row>
    <row r="36" spans="1:4" x14ac:dyDescent="0.25">
      <c r="B36" s="11"/>
      <c r="C36" s="17"/>
      <c r="D36" s="17"/>
    </row>
    <row r="37" spans="1:4" x14ac:dyDescent="0.25">
      <c r="B37" s="11"/>
      <c r="C37" s="17"/>
      <c r="D37" s="17"/>
    </row>
    <row r="38" spans="1:4" x14ac:dyDescent="0.25">
      <c r="B38" s="11"/>
      <c r="C38" s="17"/>
      <c r="D38" s="17"/>
    </row>
    <row r="39" spans="1:4" x14ac:dyDescent="0.25">
      <c r="B39" s="11"/>
      <c r="C39" s="17"/>
      <c r="D39" s="17"/>
    </row>
    <row r="40" spans="1:4" x14ac:dyDescent="0.25">
      <c r="B40" s="11"/>
      <c r="C40" s="17"/>
      <c r="D40" s="17"/>
    </row>
    <row r="41" spans="1:4" x14ac:dyDescent="0.25">
      <c r="B41" s="11"/>
      <c r="C41" s="17"/>
      <c r="D41" s="17"/>
    </row>
    <row r="42" spans="1:4" x14ac:dyDescent="0.25">
      <c r="B42" s="11"/>
      <c r="C42" s="17"/>
      <c r="D42" s="17"/>
    </row>
    <row r="43" spans="1:4" x14ac:dyDescent="0.25">
      <c r="B43" s="11"/>
      <c r="C43" s="17"/>
      <c r="D43" s="17"/>
    </row>
    <row r="44" spans="1:4" x14ac:dyDescent="0.25">
      <c r="B44" s="11"/>
      <c r="C44" s="17"/>
      <c r="D44" s="17"/>
    </row>
    <row r="45" spans="1:4" x14ac:dyDescent="0.25">
      <c r="A45" s="4"/>
      <c r="B45" s="2"/>
      <c r="C45" s="17"/>
      <c r="D45" s="17"/>
    </row>
    <row r="46" spans="1:4" x14ac:dyDescent="0.25">
      <c r="B46" s="11"/>
      <c r="C46" s="17"/>
      <c r="D46" s="17"/>
    </row>
    <row r="47" spans="1:4" x14ac:dyDescent="0.25">
      <c r="B47" s="11"/>
      <c r="C47" s="17"/>
      <c r="D47" s="17"/>
    </row>
    <row r="48" spans="1:4" x14ac:dyDescent="0.25">
      <c r="B48" s="17"/>
      <c r="C48" s="17"/>
      <c r="D48" s="17"/>
    </row>
    <row r="49" spans="1:4" x14ac:dyDescent="0.25">
      <c r="A49" s="4"/>
      <c r="B49" s="2"/>
      <c r="C49" s="17"/>
      <c r="D49" s="17"/>
    </row>
    <row r="50" spans="1:4" x14ac:dyDescent="0.25">
      <c r="B50" s="17"/>
      <c r="C50" s="17"/>
      <c r="D50" s="17"/>
    </row>
    <row r="51" spans="1:4" x14ac:dyDescent="0.25">
      <c r="B51" s="17"/>
      <c r="C51" s="17"/>
      <c r="D51" s="17"/>
    </row>
  </sheetData>
  <sheetProtection algorithmName="SHA-512" hashValue="xivxsgOMknZiJATKra2v4bcP7F9cqnm6E4b9IRABZChsQ1NujD3aC2R26X5KJpbAIkDuzO9ex1Shmi2U1MuBlg==" saltValue="8BsPkdopFx56sOYGQ/CooA==" spinCount="100000" sheet="1" selectLockedCells="1"/>
  <dataValidations count="1">
    <dataValidation type="list" allowBlank="1" showInputMessage="1" showErrorMessage="1" errorTitle="hier X invullen " error="Wilt u svp een X invullen?" promptTitle="X invullen" sqref="A3:A28" xr:uid="{00000000-0002-0000-2500-000000000000}">
      <formula1>$E$3:$E$4</formula1>
    </dataValidation>
  </dataValidations>
  <pageMargins left="0.15748031496062992" right="0.15748031496062992" top="0.4" bottom="0.36" header="0.31496062992125984" footer="0.31496062992125984"/>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Blad39"/>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18" x14ac:dyDescent="0.25">
      <c r="B1" s="26" t="s">
        <v>1279</v>
      </c>
    </row>
    <row r="2" spans="1:4" ht="23.25" customHeight="1" x14ac:dyDescent="0.25">
      <c r="B2" s="9" t="s">
        <v>134</v>
      </c>
      <c r="C2" s="17"/>
      <c r="D2" s="17"/>
    </row>
    <row r="3" spans="1:4" x14ac:dyDescent="0.25">
      <c r="A3" s="55"/>
      <c r="B3" s="32" t="s">
        <v>2464</v>
      </c>
      <c r="C3" s="17"/>
      <c r="D3" s="17"/>
    </row>
    <row r="4" spans="1:4" x14ac:dyDescent="0.25">
      <c r="A4" s="55"/>
      <c r="B4" s="32" t="s">
        <v>2465</v>
      </c>
      <c r="C4" s="17"/>
      <c r="D4" s="17"/>
    </row>
    <row r="5" spans="1:4" x14ac:dyDescent="0.25">
      <c r="A5" s="55"/>
      <c r="B5" s="32" t="s">
        <v>2466</v>
      </c>
      <c r="C5" s="17"/>
      <c r="D5" s="17"/>
    </row>
    <row r="6" spans="1:4" x14ac:dyDescent="0.25">
      <c r="A6" s="55"/>
      <c r="B6" s="32" t="s">
        <v>2467</v>
      </c>
      <c r="C6" s="17"/>
      <c r="D6" s="17"/>
    </row>
    <row r="7" spans="1:4" x14ac:dyDescent="0.25">
      <c r="A7" s="55"/>
      <c r="B7" s="32" t="s">
        <v>2468</v>
      </c>
      <c r="C7" s="17"/>
      <c r="D7" s="17"/>
    </row>
    <row r="8" spans="1:4" x14ac:dyDescent="0.25">
      <c r="A8" s="55"/>
      <c r="B8" s="32" t="s">
        <v>2469</v>
      </c>
      <c r="C8" s="17"/>
      <c r="D8" s="17"/>
    </row>
    <row r="9" spans="1:4" x14ac:dyDescent="0.25">
      <c r="A9" s="55"/>
      <c r="B9" s="32" t="s">
        <v>2470</v>
      </c>
      <c r="C9" s="17"/>
      <c r="D9" s="17"/>
    </row>
    <row r="10" spans="1:4" x14ac:dyDescent="0.25">
      <c r="A10" s="55"/>
      <c r="B10" s="32" t="s">
        <v>2471</v>
      </c>
      <c r="C10" s="17"/>
      <c r="D10" s="17"/>
    </row>
    <row r="11" spans="1:4" x14ac:dyDescent="0.25">
      <c r="A11" s="55"/>
      <c r="B11" s="32" t="s">
        <v>2472</v>
      </c>
      <c r="C11" s="17"/>
      <c r="D11" s="17"/>
    </row>
    <row r="12" spans="1:4" x14ac:dyDescent="0.25">
      <c r="A12" s="55"/>
      <c r="B12" s="32" t="s">
        <v>1280</v>
      </c>
      <c r="C12" s="17"/>
      <c r="D12" s="17"/>
    </row>
    <row r="13" spans="1:4" x14ac:dyDescent="0.25">
      <c r="A13" s="55"/>
      <c r="B13" s="32" t="s">
        <v>1281</v>
      </c>
      <c r="C13" s="17"/>
      <c r="D13" s="17"/>
    </row>
    <row r="14" spans="1:4" x14ac:dyDescent="0.25">
      <c r="A14" s="55"/>
      <c r="B14" s="32" t="s">
        <v>1282</v>
      </c>
      <c r="C14" s="17"/>
      <c r="D14" s="17"/>
    </row>
    <row r="15" spans="1:4" x14ac:dyDescent="0.25">
      <c r="A15" s="55"/>
      <c r="B15" s="32" t="s">
        <v>1283</v>
      </c>
      <c r="C15" s="17"/>
      <c r="D15" s="17"/>
    </row>
    <row r="16" spans="1:4" x14ac:dyDescent="0.25">
      <c r="A16" s="55"/>
      <c r="B16" s="32" t="s">
        <v>1284</v>
      </c>
      <c r="C16" s="17"/>
      <c r="D16" s="17"/>
    </row>
    <row r="17" spans="1:4" x14ac:dyDescent="0.25">
      <c r="A17" s="55"/>
      <c r="B17" s="32" t="s">
        <v>1285</v>
      </c>
      <c r="C17" s="17"/>
      <c r="D17" s="17"/>
    </row>
    <row r="18" spans="1:4" x14ac:dyDescent="0.25">
      <c r="A18" s="55"/>
      <c r="B18" s="32" t="s">
        <v>1286</v>
      </c>
      <c r="C18" s="17"/>
      <c r="D18" s="17"/>
    </row>
    <row r="19" spans="1:4" x14ac:dyDescent="0.25">
      <c r="A19" s="55"/>
      <c r="B19" s="32" t="s">
        <v>1287</v>
      </c>
      <c r="C19" s="17"/>
      <c r="D19" s="17"/>
    </row>
    <row r="20" spans="1:4" x14ac:dyDescent="0.25">
      <c r="A20" s="55"/>
      <c r="B20" s="32" t="s">
        <v>1288</v>
      </c>
      <c r="C20" s="17"/>
      <c r="D20" s="17"/>
    </row>
    <row r="21" spans="1:4" x14ac:dyDescent="0.25">
      <c r="A21" s="55"/>
      <c r="B21" s="32" t="s">
        <v>1289</v>
      </c>
      <c r="C21" s="17"/>
      <c r="D21" s="17"/>
    </row>
    <row r="22" spans="1:4" x14ac:dyDescent="0.25">
      <c r="A22" s="55"/>
      <c r="B22" s="32" t="s">
        <v>1290</v>
      </c>
      <c r="C22" s="17"/>
      <c r="D22" s="17"/>
    </row>
    <row r="23" spans="1:4" x14ac:dyDescent="0.25">
      <c r="A23" s="55"/>
      <c r="B23" s="32" t="s">
        <v>1291</v>
      </c>
      <c r="C23" s="17"/>
      <c r="D23" s="17"/>
    </row>
    <row r="24" spans="1:4" x14ac:dyDescent="0.25">
      <c r="A24" s="55"/>
      <c r="B24" s="32" t="s">
        <v>1292</v>
      </c>
      <c r="C24" s="17"/>
      <c r="D24" s="17"/>
    </row>
    <row r="25" spans="1:4" x14ac:dyDescent="0.25">
      <c r="A25" s="55"/>
      <c r="B25" s="32" t="s">
        <v>1293</v>
      </c>
      <c r="C25" s="17"/>
      <c r="D25" s="17"/>
    </row>
    <row r="26" spans="1:4" x14ac:dyDescent="0.25">
      <c r="B26" s="11"/>
      <c r="C26" s="17"/>
      <c r="D26" s="17"/>
    </row>
    <row r="27" spans="1:4" x14ac:dyDescent="0.25">
      <c r="A27" s="4">
        <f>COUNTA(A3:A25)</f>
        <v>0</v>
      </c>
      <c r="B27" s="2" t="s">
        <v>200</v>
      </c>
      <c r="C27" s="17"/>
      <c r="D27" s="17"/>
    </row>
    <row r="28" spans="1:4" x14ac:dyDescent="0.25">
      <c r="B28" s="11"/>
      <c r="C28" s="17"/>
      <c r="D28" s="17"/>
    </row>
    <row r="29" spans="1:4" x14ac:dyDescent="0.25">
      <c r="B29" s="11"/>
      <c r="C29" s="17"/>
      <c r="D29" s="17"/>
    </row>
    <row r="30" spans="1:4" x14ac:dyDescent="0.25">
      <c r="B30" s="11"/>
      <c r="C30" s="17"/>
      <c r="D30" s="17"/>
    </row>
    <row r="31" spans="1:4" x14ac:dyDescent="0.25">
      <c r="B31" s="11"/>
      <c r="C31" s="17"/>
      <c r="D31" s="17"/>
    </row>
    <row r="32" spans="1:4" x14ac:dyDescent="0.25">
      <c r="B32" s="11"/>
      <c r="C32" s="17"/>
      <c r="D32" s="17"/>
    </row>
    <row r="33" spans="2:4" x14ac:dyDescent="0.25">
      <c r="B33" s="11"/>
      <c r="C33" s="17"/>
      <c r="D33" s="17"/>
    </row>
    <row r="34" spans="2:4" x14ac:dyDescent="0.25">
      <c r="B34" s="11"/>
      <c r="C34" s="17"/>
      <c r="D34" s="17"/>
    </row>
    <row r="35" spans="2:4" x14ac:dyDescent="0.25">
      <c r="B35" s="11"/>
      <c r="C35" s="17"/>
      <c r="D35" s="17"/>
    </row>
    <row r="36" spans="2:4" x14ac:dyDescent="0.25">
      <c r="B36" s="11"/>
      <c r="C36" s="17"/>
      <c r="D36" s="17"/>
    </row>
    <row r="37" spans="2:4" x14ac:dyDescent="0.25">
      <c r="B37" s="11"/>
      <c r="C37" s="17"/>
      <c r="D37" s="17"/>
    </row>
    <row r="38" spans="2:4" x14ac:dyDescent="0.25">
      <c r="B38" s="11"/>
      <c r="C38" s="17"/>
      <c r="D38" s="17"/>
    </row>
    <row r="39" spans="2:4" x14ac:dyDescent="0.25">
      <c r="B39" s="11"/>
      <c r="C39" s="17"/>
      <c r="D39" s="17"/>
    </row>
    <row r="40" spans="2:4" x14ac:dyDescent="0.25">
      <c r="B40" s="11"/>
      <c r="C40" s="17"/>
      <c r="D40" s="17"/>
    </row>
    <row r="41" spans="2:4" x14ac:dyDescent="0.25">
      <c r="B41" s="11"/>
      <c r="C41" s="17"/>
      <c r="D41" s="17"/>
    </row>
    <row r="42" spans="2:4" x14ac:dyDescent="0.25">
      <c r="B42" s="11"/>
      <c r="C42" s="17"/>
      <c r="D42" s="17"/>
    </row>
    <row r="43" spans="2:4" x14ac:dyDescent="0.25">
      <c r="B43" s="11"/>
      <c r="C43" s="17"/>
      <c r="D43" s="17"/>
    </row>
    <row r="44" spans="2:4" x14ac:dyDescent="0.25">
      <c r="B44" s="11"/>
      <c r="C44" s="17"/>
      <c r="D44" s="17"/>
    </row>
    <row r="45" spans="2:4" x14ac:dyDescent="0.25">
      <c r="B45" s="11"/>
      <c r="C45" s="17"/>
      <c r="D45" s="17"/>
    </row>
    <row r="46" spans="2:4" x14ac:dyDescent="0.25">
      <c r="B46" s="11"/>
      <c r="C46" s="17"/>
      <c r="D46" s="17"/>
    </row>
    <row r="47" spans="2:4" x14ac:dyDescent="0.25">
      <c r="B47" s="11"/>
      <c r="C47" s="17"/>
      <c r="D47" s="17"/>
    </row>
    <row r="48" spans="2:4" x14ac:dyDescent="0.25">
      <c r="B48" s="11"/>
      <c r="C48" s="17"/>
      <c r="D48" s="17"/>
    </row>
    <row r="49" spans="1:4" x14ac:dyDescent="0.25">
      <c r="A49" s="4"/>
      <c r="B49" s="2"/>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twQy6efrd6ndhc6nb0aEbWKITg1o8eyFyapqEf/hf2GXlDlkZYyLhctnnScS6+pgoZOV3hYwsIaxLW5h/+G5lQ==" saltValue="bwqEdpBRj+5lFmMPoETfTA==" spinCount="100000" sheet="1" objects="1" scenarios="1" selectLockedCells="1"/>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dimension ref="A1:B73"/>
  <sheetViews>
    <sheetView workbookViewId="0">
      <selection activeCell="A3" sqref="A3"/>
    </sheetView>
  </sheetViews>
  <sheetFormatPr defaultRowHeight="14.25" x14ac:dyDescent="0.2"/>
  <cols>
    <col min="1" max="1" width="6" style="46" customWidth="1"/>
    <col min="2" max="2" width="87.85546875" style="48" customWidth="1"/>
    <col min="3" max="16384" width="9.140625" style="48"/>
  </cols>
  <sheetData>
    <row r="1" spans="1:2" ht="27" customHeight="1" x14ac:dyDescent="0.25">
      <c r="B1" s="47" t="s">
        <v>136</v>
      </c>
    </row>
    <row r="2" spans="1:2" ht="20.25" customHeight="1" x14ac:dyDescent="0.2">
      <c r="B2" s="49" t="s">
        <v>134</v>
      </c>
    </row>
    <row r="3" spans="1:2" x14ac:dyDescent="0.2">
      <c r="A3" s="45"/>
      <c r="B3" s="50" t="s">
        <v>137</v>
      </c>
    </row>
    <row r="4" spans="1:2" x14ac:dyDescent="0.2">
      <c r="A4" s="45"/>
      <c r="B4" s="50" t="s">
        <v>138</v>
      </c>
    </row>
    <row r="5" spans="1:2" x14ac:dyDescent="0.2">
      <c r="A5" s="45"/>
      <c r="B5" s="50" t="s">
        <v>139</v>
      </c>
    </row>
    <row r="6" spans="1:2" x14ac:dyDescent="0.2">
      <c r="A6" s="45"/>
      <c r="B6" s="50" t="s">
        <v>140</v>
      </c>
    </row>
    <row r="7" spans="1:2" x14ac:dyDescent="0.2">
      <c r="A7" s="45"/>
      <c r="B7" s="50" t="s">
        <v>141</v>
      </c>
    </row>
    <row r="8" spans="1:2" x14ac:dyDescent="0.2">
      <c r="A8" s="45"/>
      <c r="B8" s="50" t="s">
        <v>142</v>
      </c>
    </row>
    <row r="9" spans="1:2" x14ac:dyDescent="0.2">
      <c r="A9" s="45"/>
      <c r="B9" s="50" t="s">
        <v>143</v>
      </c>
    </row>
    <row r="10" spans="1:2" x14ac:dyDescent="0.2">
      <c r="A10" s="45"/>
      <c r="B10" s="50" t="s">
        <v>144</v>
      </c>
    </row>
    <row r="11" spans="1:2" x14ac:dyDescent="0.2">
      <c r="A11" s="45"/>
      <c r="B11" s="50" t="s">
        <v>145</v>
      </c>
    </row>
    <row r="12" spans="1:2" x14ac:dyDescent="0.2">
      <c r="A12" s="45"/>
      <c r="B12" s="50" t="s">
        <v>146</v>
      </c>
    </row>
    <row r="13" spans="1:2" x14ac:dyDescent="0.2">
      <c r="A13" s="45"/>
      <c r="B13" s="50" t="s">
        <v>147</v>
      </c>
    </row>
    <row r="14" spans="1:2" x14ac:dyDescent="0.2">
      <c r="A14" s="45"/>
      <c r="B14" s="50" t="s">
        <v>148</v>
      </c>
    </row>
    <row r="15" spans="1:2" x14ac:dyDescent="0.2">
      <c r="A15" s="45"/>
      <c r="B15" s="50" t="s">
        <v>149</v>
      </c>
    </row>
    <row r="16" spans="1:2" x14ac:dyDescent="0.2">
      <c r="A16" s="45"/>
      <c r="B16" s="50" t="s">
        <v>150</v>
      </c>
    </row>
    <row r="17" spans="1:2" x14ac:dyDescent="0.2">
      <c r="A17" s="45"/>
      <c r="B17" s="50" t="s">
        <v>151</v>
      </c>
    </row>
    <row r="18" spans="1:2" x14ac:dyDescent="0.2">
      <c r="A18" s="45"/>
      <c r="B18" s="50" t="s">
        <v>152</v>
      </c>
    </row>
    <row r="19" spans="1:2" x14ac:dyDescent="0.2">
      <c r="A19" s="45"/>
      <c r="B19" s="50" t="s">
        <v>153</v>
      </c>
    </row>
    <row r="20" spans="1:2" x14ac:dyDescent="0.2">
      <c r="A20" s="45"/>
      <c r="B20" s="50" t="s">
        <v>154</v>
      </c>
    </row>
    <row r="21" spans="1:2" x14ac:dyDescent="0.2">
      <c r="A21" s="45"/>
      <c r="B21" s="50" t="s">
        <v>155</v>
      </c>
    </row>
    <row r="22" spans="1:2" x14ac:dyDescent="0.2">
      <c r="A22" s="45"/>
      <c r="B22" s="50" t="s">
        <v>156</v>
      </c>
    </row>
    <row r="23" spans="1:2" x14ac:dyDescent="0.2">
      <c r="A23" s="45"/>
      <c r="B23" s="50" t="s">
        <v>157</v>
      </c>
    </row>
    <row r="24" spans="1:2" x14ac:dyDescent="0.2">
      <c r="A24" s="45"/>
      <c r="B24" s="50" t="s">
        <v>158</v>
      </c>
    </row>
    <row r="25" spans="1:2" x14ac:dyDescent="0.2">
      <c r="A25" s="45"/>
      <c r="B25" s="50" t="s">
        <v>159</v>
      </c>
    </row>
    <row r="26" spans="1:2" x14ac:dyDescent="0.2">
      <c r="A26" s="45"/>
      <c r="B26" s="50" t="s">
        <v>160</v>
      </c>
    </row>
    <row r="27" spans="1:2" x14ac:dyDescent="0.2">
      <c r="A27" s="45"/>
      <c r="B27" s="50" t="s">
        <v>161</v>
      </c>
    </row>
    <row r="28" spans="1:2" x14ac:dyDescent="0.2">
      <c r="A28" s="45"/>
      <c r="B28" s="50" t="s">
        <v>162</v>
      </c>
    </row>
    <row r="29" spans="1:2" x14ac:dyDescent="0.2">
      <c r="A29" s="45"/>
      <c r="B29" s="50" t="s">
        <v>163</v>
      </c>
    </row>
    <row r="30" spans="1:2" x14ac:dyDescent="0.2">
      <c r="A30" s="45"/>
      <c r="B30" s="50" t="s">
        <v>164</v>
      </c>
    </row>
    <row r="31" spans="1:2" x14ac:dyDescent="0.2">
      <c r="A31" s="45"/>
      <c r="B31" s="50" t="s">
        <v>165</v>
      </c>
    </row>
    <row r="32" spans="1:2" x14ac:dyDescent="0.2">
      <c r="A32" s="45"/>
      <c r="B32" s="50" t="s">
        <v>166</v>
      </c>
    </row>
    <row r="33" spans="1:2" x14ac:dyDescent="0.2">
      <c r="A33" s="45"/>
      <c r="B33" s="50" t="s">
        <v>167</v>
      </c>
    </row>
    <row r="34" spans="1:2" x14ac:dyDescent="0.2">
      <c r="A34" s="45"/>
      <c r="B34" s="50" t="s">
        <v>168</v>
      </c>
    </row>
    <row r="35" spans="1:2" x14ac:dyDescent="0.2">
      <c r="A35" s="45"/>
      <c r="B35" s="50" t="s">
        <v>169</v>
      </c>
    </row>
    <row r="36" spans="1:2" x14ac:dyDescent="0.2">
      <c r="A36" s="45"/>
      <c r="B36" s="50" t="s">
        <v>170</v>
      </c>
    </row>
    <row r="37" spans="1:2" x14ac:dyDescent="0.2">
      <c r="A37" s="45"/>
      <c r="B37" s="50" t="s">
        <v>171</v>
      </c>
    </row>
    <row r="38" spans="1:2" x14ac:dyDescent="0.2">
      <c r="A38" s="45"/>
      <c r="B38" s="50" t="s">
        <v>172</v>
      </c>
    </row>
    <row r="39" spans="1:2" x14ac:dyDescent="0.2">
      <c r="A39" s="45"/>
      <c r="B39" s="50" t="s">
        <v>173</v>
      </c>
    </row>
    <row r="40" spans="1:2" x14ac:dyDescent="0.2">
      <c r="A40" s="45"/>
      <c r="B40" s="50" t="s">
        <v>174</v>
      </c>
    </row>
    <row r="41" spans="1:2" x14ac:dyDescent="0.2">
      <c r="A41" s="45"/>
      <c r="B41" s="50" t="s">
        <v>175</v>
      </c>
    </row>
    <row r="42" spans="1:2" x14ac:dyDescent="0.2">
      <c r="A42" s="45"/>
      <c r="B42" s="50" t="s">
        <v>176</v>
      </c>
    </row>
    <row r="43" spans="1:2" x14ac:dyDescent="0.2">
      <c r="A43" s="45"/>
      <c r="B43" s="50" t="s">
        <v>177</v>
      </c>
    </row>
    <row r="44" spans="1:2" x14ac:dyDescent="0.2">
      <c r="A44" s="45"/>
      <c r="B44" s="50" t="s">
        <v>178</v>
      </c>
    </row>
    <row r="45" spans="1:2" x14ac:dyDescent="0.2">
      <c r="A45" s="45"/>
      <c r="B45" s="50" t="s">
        <v>179</v>
      </c>
    </row>
    <row r="46" spans="1:2" x14ac:dyDescent="0.2">
      <c r="A46" s="45"/>
      <c r="B46" s="50" t="s">
        <v>180</v>
      </c>
    </row>
    <row r="47" spans="1:2" x14ac:dyDescent="0.2">
      <c r="A47" s="45"/>
      <c r="B47" s="50" t="s">
        <v>181</v>
      </c>
    </row>
    <row r="48" spans="1:2" ht="25.5" x14ac:dyDescent="0.2">
      <c r="A48" s="45"/>
      <c r="B48" s="51" t="s">
        <v>182</v>
      </c>
    </row>
    <row r="49" spans="1:2" x14ac:dyDescent="0.2">
      <c r="A49" s="45"/>
      <c r="B49" s="50" t="s">
        <v>183</v>
      </c>
    </row>
    <row r="50" spans="1:2" x14ac:dyDescent="0.2">
      <c r="A50" s="45"/>
      <c r="B50" s="50" t="s">
        <v>184</v>
      </c>
    </row>
    <row r="51" spans="1:2" x14ac:dyDescent="0.2">
      <c r="A51" s="45"/>
      <c r="B51" s="50" t="s">
        <v>185</v>
      </c>
    </row>
    <row r="52" spans="1:2" x14ac:dyDescent="0.2">
      <c r="A52" s="45"/>
      <c r="B52" s="50" t="s">
        <v>186</v>
      </c>
    </row>
    <row r="53" spans="1:2" x14ac:dyDescent="0.2">
      <c r="A53" s="45"/>
      <c r="B53" s="50" t="s">
        <v>187</v>
      </c>
    </row>
    <row r="54" spans="1:2" x14ac:dyDescent="0.2">
      <c r="A54" s="45"/>
      <c r="B54" s="50" t="s">
        <v>188</v>
      </c>
    </row>
    <row r="55" spans="1:2" x14ac:dyDescent="0.2">
      <c r="A55" s="45"/>
      <c r="B55" s="50" t="s">
        <v>189</v>
      </c>
    </row>
    <row r="56" spans="1:2" x14ac:dyDescent="0.2">
      <c r="A56" s="45"/>
      <c r="B56" s="50" t="s">
        <v>190</v>
      </c>
    </row>
    <row r="57" spans="1:2" ht="25.5" x14ac:dyDescent="0.2">
      <c r="A57" s="45"/>
      <c r="B57" s="51" t="s">
        <v>191</v>
      </c>
    </row>
    <row r="58" spans="1:2" x14ac:dyDescent="0.2">
      <c r="A58" s="45"/>
      <c r="B58" s="50" t="s">
        <v>192</v>
      </c>
    </row>
    <row r="59" spans="1:2" x14ac:dyDescent="0.2">
      <c r="A59" s="45"/>
      <c r="B59" s="50" t="s">
        <v>193</v>
      </c>
    </row>
    <row r="60" spans="1:2" x14ac:dyDescent="0.2">
      <c r="A60" s="45"/>
      <c r="B60" s="50" t="s">
        <v>194</v>
      </c>
    </row>
    <row r="61" spans="1:2" x14ac:dyDescent="0.2">
      <c r="A61" s="45"/>
      <c r="B61" s="50" t="s">
        <v>195</v>
      </c>
    </row>
    <row r="62" spans="1:2" x14ac:dyDescent="0.2">
      <c r="A62" s="45"/>
      <c r="B62" s="50" t="s">
        <v>196</v>
      </c>
    </row>
    <row r="63" spans="1:2" x14ac:dyDescent="0.2">
      <c r="A63" s="45"/>
      <c r="B63" s="50" t="s">
        <v>197</v>
      </c>
    </row>
    <row r="64" spans="1:2" x14ac:dyDescent="0.2">
      <c r="A64" s="45"/>
      <c r="B64" s="50" t="s">
        <v>198</v>
      </c>
    </row>
    <row r="65" spans="1:2" x14ac:dyDescent="0.2">
      <c r="A65" s="45"/>
      <c r="B65" s="50" t="s">
        <v>199</v>
      </c>
    </row>
    <row r="66" spans="1:2" x14ac:dyDescent="0.2">
      <c r="B66" s="52"/>
    </row>
    <row r="67" spans="1:2" x14ac:dyDescent="0.2">
      <c r="A67" s="53">
        <f>COUNTA(A3:A65)</f>
        <v>0</v>
      </c>
      <c r="B67" s="52" t="s">
        <v>200</v>
      </c>
    </row>
    <row r="68" spans="1:2" x14ac:dyDescent="0.2">
      <c r="B68" s="52"/>
    </row>
    <row r="69" spans="1:2" x14ac:dyDescent="0.2">
      <c r="B69" s="52"/>
    </row>
    <row r="70" spans="1:2" x14ac:dyDescent="0.2">
      <c r="B70" s="52"/>
    </row>
    <row r="71" spans="1:2" ht="15" x14ac:dyDescent="0.2">
      <c r="B71" s="54"/>
    </row>
    <row r="72" spans="1:2" ht="15" x14ac:dyDescent="0.2">
      <c r="B72" s="54"/>
    </row>
    <row r="73" spans="1:2" ht="15" x14ac:dyDescent="0.2">
      <c r="B73" s="54"/>
    </row>
  </sheetData>
  <sheetProtection algorithmName="SHA-512" hashValue="7K/3v0ETW8H5zCSOc25FUSabDDIyMNTuGScbRqLC18fqAUyDfuE0jGyN5PBdnjmkE4CJwQdSw7T+SUbZ+LRNjw==" saltValue="Rqz7sLbNSp89SAfsutFFNg==" spinCount="100000" sheet="1" objects="1" scenarios="1" selectLockedCells="1"/>
  <pageMargins left="0.27" right="0.17" top="0.49" bottom="0.59"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Blad40"/>
  <dimension ref="A1:D67"/>
  <sheetViews>
    <sheetView workbookViewId="0">
      <selection activeCell="A4" sqref="A4"/>
    </sheetView>
  </sheetViews>
  <sheetFormatPr defaultRowHeight="15" x14ac:dyDescent="0.25"/>
  <cols>
    <col min="1" max="1" width="5.7109375" style="6" customWidth="1"/>
    <col min="2" max="2" width="87" customWidth="1"/>
  </cols>
  <sheetData>
    <row r="1" spans="1:4" ht="18" x14ac:dyDescent="0.25">
      <c r="B1" s="26" t="s">
        <v>1348</v>
      </c>
    </row>
    <row r="2" spans="1:4" ht="23.25" customHeight="1" x14ac:dyDescent="0.25">
      <c r="B2" s="9" t="s">
        <v>134</v>
      </c>
      <c r="C2" s="17"/>
      <c r="D2" s="17"/>
    </row>
    <row r="3" spans="1:4" x14ac:dyDescent="0.25">
      <c r="B3" s="34" t="s">
        <v>1374</v>
      </c>
      <c r="C3" s="17"/>
      <c r="D3" s="17"/>
    </row>
    <row r="4" spans="1:4" x14ac:dyDescent="0.25">
      <c r="A4" s="55"/>
      <c r="B4" s="27" t="s">
        <v>2473</v>
      </c>
      <c r="C4" s="17"/>
      <c r="D4" s="17"/>
    </row>
    <row r="5" spans="1:4" x14ac:dyDescent="0.25">
      <c r="A5" s="55"/>
      <c r="B5" s="27" t="s">
        <v>2474</v>
      </c>
      <c r="C5" s="17"/>
      <c r="D5" s="17"/>
    </row>
    <row r="6" spans="1:4" x14ac:dyDescent="0.25">
      <c r="A6" s="55"/>
      <c r="B6" s="27" t="s">
        <v>2475</v>
      </c>
      <c r="C6" s="17"/>
      <c r="D6" s="17"/>
    </row>
    <row r="7" spans="1:4" x14ac:dyDescent="0.25">
      <c r="A7" s="55"/>
      <c r="B7" s="27" t="s">
        <v>2476</v>
      </c>
      <c r="C7" s="17"/>
      <c r="D7" s="17"/>
    </row>
    <row r="8" spans="1:4" x14ac:dyDescent="0.25">
      <c r="A8" s="55"/>
      <c r="B8" s="27" t="s">
        <v>2477</v>
      </c>
      <c r="C8" s="17"/>
      <c r="D8" s="17"/>
    </row>
    <row r="9" spans="1:4" ht="38.25" x14ac:dyDescent="0.25">
      <c r="A9" s="55"/>
      <c r="B9" s="27" t="s">
        <v>2478</v>
      </c>
      <c r="C9" s="17"/>
      <c r="D9" s="17"/>
    </row>
    <row r="10" spans="1:4" x14ac:dyDescent="0.25">
      <c r="A10" s="55"/>
      <c r="B10" s="27" t="s">
        <v>2479</v>
      </c>
      <c r="C10" s="17"/>
      <c r="D10" s="17"/>
    </row>
    <row r="11" spans="1:4" x14ac:dyDescent="0.25">
      <c r="A11" s="55"/>
      <c r="B11" s="27" t="s">
        <v>2480</v>
      </c>
      <c r="C11" s="17"/>
      <c r="D11" s="17"/>
    </row>
    <row r="12" spans="1:4" x14ac:dyDescent="0.25">
      <c r="A12" s="55"/>
      <c r="B12" s="27" t="s">
        <v>2481</v>
      </c>
      <c r="C12" s="17"/>
      <c r="D12" s="17"/>
    </row>
    <row r="13" spans="1:4" x14ac:dyDescent="0.25">
      <c r="A13" s="55"/>
      <c r="B13" s="27" t="s">
        <v>1295</v>
      </c>
      <c r="C13" s="17"/>
      <c r="D13" s="17"/>
    </row>
    <row r="14" spans="1:4" x14ac:dyDescent="0.25">
      <c r="A14" s="55"/>
      <c r="B14" s="27" t="s">
        <v>1296</v>
      </c>
      <c r="C14" s="17"/>
      <c r="D14" s="17"/>
    </row>
    <row r="15" spans="1:4" x14ac:dyDescent="0.25">
      <c r="A15" s="55"/>
      <c r="B15" s="27" t="s">
        <v>1297</v>
      </c>
      <c r="C15" s="17"/>
      <c r="D15" s="17"/>
    </row>
    <row r="16" spans="1:4" x14ac:dyDescent="0.25">
      <c r="A16" s="55"/>
      <c r="B16" s="27" t="s">
        <v>1298</v>
      </c>
      <c r="C16" s="17"/>
      <c r="D16" s="17"/>
    </row>
    <row r="17" spans="1:4" x14ac:dyDescent="0.25">
      <c r="A17" s="55"/>
      <c r="B17" s="27" t="s">
        <v>1299</v>
      </c>
      <c r="C17" s="17"/>
      <c r="D17" s="17"/>
    </row>
    <row r="18" spans="1:4" x14ac:dyDescent="0.25">
      <c r="A18" s="55"/>
      <c r="B18" s="27" t="s">
        <v>1300</v>
      </c>
      <c r="C18" s="17"/>
      <c r="D18" s="17"/>
    </row>
    <row r="19" spans="1:4" x14ac:dyDescent="0.25">
      <c r="A19" s="55"/>
      <c r="B19" s="27" t="s">
        <v>1301</v>
      </c>
      <c r="C19" s="17"/>
      <c r="D19" s="17"/>
    </row>
    <row r="20" spans="1:4" x14ac:dyDescent="0.25">
      <c r="A20" s="55"/>
      <c r="B20" s="27" t="s">
        <v>1302</v>
      </c>
      <c r="C20" s="17"/>
      <c r="D20" s="17"/>
    </row>
    <row r="21" spans="1:4" x14ac:dyDescent="0.25">
      <c r="A21" s="55"/>
      <c r="B21" s="27" t="s">
        <v>1303</v>
      </c>
      <c r="C21" s="17"/>
      <c r="D21" s="17"/>
    </row>
    <row r="22" spans="1:4" x14ac:dyDescent="0.25">
      <c r="A22" s="55"/>
      <c r="B22" s="27" t="s">
        <v>1304</v>
      </c>
      <c r="C22" s="17"/>
      <c r="D22" s="17"/>
    </row>
    <row r="23" spans="1:4" x14ac:dyDescent="0.25">
      <c r="A23" s="55"/>
      <c r="B23" s="27" t="s">
        <v>1305</v>
      </c>
      <c r="C23" s="17"/>
      <c r="D23" s="17"/>
    </row>
    <row r="24" spans="1:4" x14ac:dyDescent="0.25">
      <c r="A24" s="55"/>
      <c r="B24" s="27" t="s">
        <v>1306</v>
      </c>
      <c r="C24" s="17"/>
      <c r="D24" s="17"/>
    </row>
    <row r="25" spans="1:4" x14ac:dyDescent="0.25">
      <c r="A25" s="55"/>
      <c r="B25" s="27" t="s">
        <v>1307</v>
      </c>
      <c r="C25" s="17"/>
      <c r="D25" s="17"/>
    </row>
    <row r="26" spans="1:4" x14ac:dyDescent="0.25">
      <c r="A26" s="55"/>
      <c r="B26" s="27" t="s">
        <v>1308</v>
      </c>
      <c r="C26" s="17"/>
      <c r="D26" s="17"/>
    </row>
    <row r="27" spans="1:4" x14ac:dyDescent="0.25">
      <c r="A27" s="55"/>
      <c r="B27" s="27" t="s">
        <v>1309</v>
      </c>
      <c r="C27" s="17"/>
      <c r="D27" s="17"/>
    </row>
    <row r="28" spans="1:4" x14ac:dyDescent="0.25">
      <c r="A28" s="55"/>
      <c r="B28" s="27" t="s">
        <v>1310</v>
      </c>
      <c r="C28" s="17"/>
      <c r="D28" s="17"/>
    </row>
    <row r="29" spans="1:4" x14ac:dyDescent="0.25">
      <c r="A29" s="55"/>
      <c r="B29" s="27" t="s">
        <v>1311</v>
      </c>
      <c r="C29" s="17"/>
      <c r="D29" s="17"/>
    </row>
    <row r="30" spans="1:4" x14ac:dyDescent="0.25">
      <c r="A30" s="55"/>
      <c r="B30" s="27" t="s">
        <v>1312</v>
      </c>
      <c r="C30" s="17"/>
      <c r="D30" s="17"/>
    </row>
    <row r="31" spans="1:4" x14ac:dyDescent="0.25">
      <c r="A31" s="55"/>
      <c r="B31" s="27" t="s">
        <v>1313</v>
      </c>
      <c r="C31" s="17"/>
      <c r="D31" s="17"/>
    </row>
    <row r="32" spans="1:4" x14ac:dyDescent="0.25">
      <c r="A32" s="55"/>
      <c r="B32" s="27" t="s">
        <v>1314</v>
      </c>
      <c r="C32" s="17"/>
      <c r="D32" s="17"/>
    </row>
    <row r="33" spans="1:4" x14ac:dyDescent="0.25">
      <c r="A33" s="55"/>
      <c r="B33" s="27" t="s">
        <v>1315</v>
      </c>
      <c r="C33" s="17"/>
      <c r="D33" s="17"/>
    </row>
    <row r="34" spans="1:4" x14ac:dyDescent="0.25">
      <c r="A34" s="55"/>
      <c r="B34" s="27" t="s">
        <v>1316</v>
      </c>
      <c r="C34" s="17"/>
      <c r="D34" s="17"/>
    </row>
    <row r="35" spans="1:4" x14ac:dyDescent="0.25">
      <c r="A35" s="55"/>
      <c r="B35" s="27" t="s">
        <v>1317</v>
      </c>
      <c r="C35" s="17"/>
      <c r="D35" s="17"/>
    </row>
    <row r="36" spans="1:4" x14ac:dyDescent="0.25">
      <c r="A36" s="55"/>
      <c r="B36" s="27" t="s">
        <v>1318</v>
      </c>
      <c r="C36" s="17"/>
      <c r="D36" s="17"/>
    </row>
    <row r="37" spans="1:4" x14ac:dyDescent="0.25">
      <c r="A37" s="55"/>
      <c r="B37" s="27" t="s">
        <v>1319</v>
      </c>
      <c r="C37" s="17"/>
      <c r="D37" s="17"/>
    </row>
    <row r="38" spans="1:4" x14ac:dyDescent="0.25">
      <c r="A38" s="55"/>
      <c r="B38" s="27" t="s">
        <v>1320</v>
      </c>
      <c r="C38" s="17"/>
      <c r="D38" s="17"/>
    </row>
    <row r="39" spans="1:4" x14ac:dyDescent="0.25">
      <c r="A39" s="55"/>
      <c r="B39" s="27" t="s">
        <v>1321</v>
      </c>
      <c r="C39" s="17"/>
      <c r="D39" s="17"/>
    </row>
    <row r="40" spans="1:4" x14ac:dyDescent="0.25">
      <c r="A40" s="55"/>
      <c r="B40" s="27" t="s">
        <v>1322</v>
      </c>
      <c r="C40" s="17"/>
      <c r="D40" s="17"/>
    </row>
    <row r="41" spans="1:4" x14ac:dyDescent="0.25">
      <c r="A41" s="55"/>
      <c r="B41" s="27" t="s">
        <v>1323</v>
      </c>
      <c r="C41" s="17"/>
      <c r="D41" s="17"/>
    </row>
    <row r="42" spans="1:4" x14ac:dyDescent="0.25">
      <c r="A42" s="55"/>
      <c r="B42" s="27" t="s">
        <v>1324</v>
      </c>
      <c r="C42" s="17"/>
      <c r="D42" s="17"/>
    </row>
    <row r="43" spans="1:4" x14ac:dyDescent="0.25">
      <c r="A43" s="55"/>
      <c r="B43" s="27" t="s">
        <v>1325</v>
      </c>
      <c r="C43" s="17"/>
      <c r="D43" s="17"/>
    </row>
    <row r="44" spans="1:4" x14ac:dyDescent="0.25">
      <c r="A44" s="55"/>
      <c r="B44" s="27" t="s">
        <v>1326</v>
      </c>
      <c r="C44" s="17"/>
      <c r="D44" s="17"/>
    </row>
    <row r="45" spans="1:4" x14ac:dyDescent="0.25">
      <c r="A45" s="55"/>
      <c r="B45" s="27" t="s">
        <v>1327</v>
      </c>
      <c r="C45" s="17"/>
      <c r="D45" s="17"/>
    </row>
    <row r="46" spans="1:4" x14ac:dyDescent="0.25">
      <c r="A46" s="55"/>
      <c r="B46" s="27" t="s">
        <v>1328</v>
      </c>
      <c r="C46" s="17"/>
      <c r="D46" s="17"/>
    </row>
    <row r="47" spans="1:4" x14ac:dyDescent="0.25">
      <c r="A47" s="55"/>
      <c r="B47" s="27" t="s">
        <v>1329</v>
      </c>
      <c r="C47" s="17"/>
      <c r="D47" s="17"/>
    </row>
    <row r="48" spans="1:4" x14ac:dyDescent="0.25">
      <c r="A48" s="55"/>
      <c r="B48" s="27" t="s">
        <v>1330</v>
      </c>
      <c r="C48" s="17"/>
      <c r="D48" s="17"/>
    </row>
    <row r="49" spans="1:4" x14ac:dyDescent="0.25">
      <c r="A49" s="55"/>
      <c r="B49" s="27" t="s">
        <v>1331</v>
      </c>
      <c r="C49" s="17"/>
      <c r="D49" s="17"/>
    </row>
    <row r="50" spans="1:4" x14ac:dyDescent="0.25">
      <c r="A50" s="62"/>
      <c r="B50" s="27" t="s">
        <v>1332</v>
      </c>
      <c r="C50" s="17"/>
      <c r="D50" s="17"/>
    </row>
    <row r="51" spans="1:4" x14ac:dyDescent="0.25">
      <c r="A51" s="62"/>
      <c r="B51" s="27" t="s">
        <v>1333</v>
      </c>
      <c r="C51" s="17"/>
      <c r="D51" s="17"/>
    </row>
    <row r="52" spans="1:4" x14ac:dyDescent="0.25">
      <c r="A52" s="55"/>
      <c r="B52" s="27" t="s">
        <v>1334</v>
      </c>
      <c r="C52" s="17"/>
      <c r="D52" s="17"/>
    </row>
    <row r="53" spans="1:4" x14ac:dyDescent="0.25">
      <c r="A53" s="55"/>
      <c r="B53" s="27" t="s">
        <v>1335</v>
      </c>
      <c r="C53" s="17"/>
      <c r="D53" s="17"/>
    </row>
    <row r="54" spans="1:4" x14ac:dyDescent="0.25">
      <c r="A54" s="55"/>
      <c r="B54" s="27" t="s">
        <v>1336</v>
      </c>
    </row>
    <row r="55" spans="1:4" x14ac:dyDescent="0.25">
      <c r="A55" s="55"/>
      <c r="B55" s="27" t="s">
        <v>1337</v>
      </c>
    </row>
    <row r="56" spans="1:4" x14ac:dyDescent="0.25">
      <c r="A56" s="55"/>
      <c r="B56" s="27" t="s">
        <v>1338</v>
      </c>
    </row>
    <row r="57" spans="1:4" x14ac:dyDescent="0.25">
      <c r="A57" s="55"/>
      <c r="B57" s="27" t="s">
        <v>1339</v>
      </c>
    </row>
    <row r="58" spans="1:4" x14ac:dyDescent="0.25">
      <c r="A58" s="55"/>
      <c r="B58" s="27" t="s">
        <v>1340</v>
      </c>
    </row>
    <row r="59" spans="1:4" x14ac:dyDescent="0.25">
      <c r="A59" s="55"/>
      <c r="B59" s="27" t="s">
        <v>1341</v>
      </c>
    </row>
    <row r="60" spans="1:4" x14ac:dyDescent="0.25">
      <c r="A60" s="55"/>
      <c r="B60" s="27" t="s">
        <v>1342</v>
      </c>
    </row>
    <row r="61" spans="1:4" x14ac:dyDescent="0.25">
      <c r="A61" s="55"/>
      <c r="B61" s="27" t="s">
        <v>1343</v>
      </c>
    </row>
    <row r="62" spans="1:4" x14ac:dyDescent="0.25">
      <c r="A62" s="55"/>
      <c r="B62" s="27" t="s">
        <v>1344</v>
      </c>
    </row>
    <row r="63" spans="1:4" x14ac:dyDescent="0.25">
      <c r="A63" s="55"/>
      <c r="B63" s="27" t="s">
        <v>1345</v>
      </c>
    </row>
    <row r="64" spans="1:4" x14ac:dyDescent="0.25">
      <c r="A64" s="55"/>
      <c r="B64" s="27" t="s">
        <v>1346</v>
      </c>
    </row>
    <row r="65" spans="1:2" x14ac:dyDescent="0.25">
      <c r="A65" s="55"/>
      <c r="B65" s="27" t="s">
        <v>1347</v>
      </c>
    </row>
    <row r="66" spans="1:2" x14ac:dyDescent="0.25">
      <c r="B66" s="2"/>
    </row>
    <row r="67" spans="1:2" x14ac:dyDescent="0.25">
      <c r="A67" s="4">
        <f>COUNTA(A4:A65)</f>
        <v>0</v>
      </c>
      <c r="B67" s="27" t="s">
        <v>200</v>
      </c>
    </row>
  </sheetData>
  <sheetProtection algorithmName="SHA-512" hashValue="RNcPDPNhrmEnepH8pG1OQPNU6lctczrOTnkjIpYHfJRX2GwpC05QWSzTpCmMYYoxYCkd3rhnO4cml7ho5Ihuig==" saltValue="mfRH0WLKgkePYWm1bRHSfA==" spinCount="100000" sheet="1" objects="1" scenarios="1" selectLockedCells="1"/>
  <pageMargins left="0.25" right="0.25"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Blad41"/>
  <dimension ref="A1:D52"/>
  <sheetViews>
    <sheetView workbookViewId="0">
      <selection activeCell="A4" sqref="A4"/>
    </sheetView>
  </sheetViews>
  <sheetFormatPr defaultRowHeight="15" x14ac:dyDescent="0.25"/>
  <cols>
    <col min="1" max="1" width="5.7109375" style="6" customWidth="1"/>
    <col min="2" max="2" width="87" customWidth="1"/>
  </cols>
  <sheetData>
    <row r="1" spans="1:4" ht="18" x14ac:dyDescent="0.25">
      <c r="B1" s="26" t="s">
        <v>1349</v>
      </c>
    </row>
    <row r="2" spans="1:4" ht="23.25" customHeight="1" x14ac:dyDescent="0.25">
      <c r="B2" s="9" t="s">
        <v>134</v>
      </c>
      <c r="C2" s="17"/>
      <c r="D2" s="17"/>
    </row>
    <row r="3" spans="1:4" x14ac:dyDescent="0.25">
      <c r="B3" s="2" t="s">
        <v>1350</v>
      </c>
      <c r="C3" s="17"/>
      <c r="D3" s="17"/>
    </row>
    <row r="4" spans="1:4" x14ac:dyDescent="0.25">
      <c r="A4" s="55"/>
      <c r="B4" s="33" t="s">
        <v>1351</v>
      </c>
      <c r="C4" s="17"/>
      <c r="D4" s="17"/>
    </row>
    <row r="5" spans="1:4" x14ac:dyDescent="0.25">
      <c r="A5" s="55"/>
      <c r="B5" s="33" t="s">
        <v>1352</v>
      </c>
      <c r="C5" s="17"/>
      <c r="D5" s="17"/>
    </row>
    <row r="6" spans="1:4" x14ac:dyDescent="0.25">
      <c r="A6" s="55"/>
      <c r="B6" s="33" t="s">
        <v>1353</v>
      </c>
      <c r="C6" s="17"/>
      <c r="D6" s="17"/>
    </row>
    <row r="7" spans="1:4" x14ac:dyDescent="0.25">
      <c r="A7" s="55"/>
      <c r="B7" s="33" t="s">
        <v>1354</v>
      </c>
      <c r="C7" s="17"/>
      <c r="D7" s="17"/>
    </row>
    <row r="8" spans="1:4" x14ac:dyDescent="0.25">
      <c r="A8" s="55"/>
      <c r="B8" s="33" t="s">
        <v>1355</v>
      </c>
      <c r="C8" s="17"/>
      <c r="D8" s="17"/>
    </row>
    <row r="9" spans="1:4" x14ac:dyDescent="0.25">
      <c r="A9" s="55"/>
      <c r="B9" s="33" t="s">
        <v>1356</v>
      </c>
      <c r="C9" s="17"/>
      <c r="D9" s="17"/>
    </row>
    <row r="10" spans="1:4" x14ac:dyDescent="0.25">
      <c r="A10" s="55"/>
      <c r="B10" s="33" t="s">
        <v>1357</v>
      </c>
      <c r="C10" s="17"/>
      <c r="D10" s="17"/>
    </row>
    <row r="11" spans="1:4" x14ac:dyDescent="0.25">
      <c r="A11" s="55"/>
      <c r="B11" s="33" t="s">
        <v>1358</v>
      </c>
      <c r="C11" s="17"/>
      <c r="D11" s="17"/>
    </row>
    <row r="12" spans="1:4" x14ac:dyDescent="0.25">
      <c r="A12" s="55"/>
      <c r="B12" s="33" t="s">
        <v>1359</v>
      </c>
      <c r="C12" s="17"/>
      <c r="D12" s="17"/>
    </row>
    <row r="13" spans="1:4" ht="25.5" x14ac:dyDescent="0.25">
      <c r="A13" s="55"/>
      <c r="B13" s="33" t="s">
        <v>1360</v>
      </c>
      <c r="C13" s="17"/>
      <c r="D13" s="17"/>
    </row>
    <row r="14" spans="1:4" x14ac:dyDescent="0.25">
      <c r="A14" s="55"/>
      <c r="B14" s="33" t="s">
        <v>1361</v>
      </c>
      <c r="C14" s="17"/>
      <c r="D14" s="17"/>
    </row>
    <row r="15" spans="1:4" x14ac:dyDescent="0.25">
      <c r="A15" s="55"/>
      <c r="B15" s="33" t="s">
        <v>1362</v>
      </c>
      <c r="C15" s="17"/>
      <c r="D15" s="17"/>
    </row>
    <row r="16" spans="1:4" x14ac:dyDescent="0.25">
      <c r="A16" s="55"/>
      <c r="B16" s="33" t="s">
        <v>1363</v>
      </c>
      <c r="C16" s="17"/>
      <c r="D16" s="17"/>
    </row>
    <row r="17" spans="1:4" x14ac:dyDescent="0.25">
      <c r="A17" s="55"/>
      <c r="B17" s="33" t="s">
        <v>1364</v>
      </c>
      <c r="C17" s="17"/>
      <c r="D17" s="17"/>
    </row>
    <row r="18" spans="1:4" x14ac:dyDescent="0.25">
      <c r="A18" s="55"/>
      <c r="B18" s="33" t="s">
        <v>1365</v>
      </c>
      <c r="C18" s="17"/>
      <c r="D18" s="17"/>
    </row>
    <row r="19" spans="1:4" x14ac:dyDescent="0.25">
      <c r="A19" s="55"/>
      <c r="B19" s="33" t="s">
        <v>1366</v>
      </c>
      <c r="C19" s="17"/>
      <c r="D19" s="17"/>
    </row>
    <row r="20" spans="1:4" x14ac:dyDescent="0.25">
      <c r="A20" s="55"/>
      <c r="B20" s="33" t="s">
        <v>1367</v>
      </c>
      <c r="C20" s="17"/>
      <c r="D20" s="17"/>
    </row>
    <row r="21" spans="1:4" x14ac:dyDescent="0.25">
      <c r="A21" s="55"/>
      <c r="B21" s="33" t="s">
        <v>1368</v>
      </c>
      <c r="C21" s="17"/>
      <c r="D21" s="17"/>
    </row>
    <row r="22" spans="1:4" x14ac:dyDescent="0.25">
      <c r="A22" s="55"/>
      <c r="B22" s="33" t="s">
        <v>1369</v>
      </c>
      <c r="C22" s="17"/>
      <c r="D22" s="17"/>
    </row>
    <row r="23" spans="1:4" x14ac:dyDescent="0.25">
      <c r="A23" s="55"/>
      <c r="B23" s="33" t="s">
        <v>1370</v>
      </c>
      <c r="C23" s="17"/>
      <c r="D23" s="17"/>
    </row>
    <row r="24" spans="1:4" x14ac:dyDescent="0.25">
      <c r="A24" s="55"/>
      <c r="B24" s="33" t="s">
        <v>1371</v>
      </c>
      <c r="C24" s="17"/>
      <c r="D24" s="17"/>
    </row>
    <row r="25" spans="1:4" ht="25.5" x14ac:dyDescent="0.25">
      <c r="A25" s="55"/>
      <c r="B25" s="33" t="s">
        <v>1372</v>
      </c>
      <c r="C25" s="17"/>
      <c r="D25" s="17"/>
    </row>
    <row r="26" spans="1:4" x14ac:dyDescent="0.25">
      <c r="A26" s="55"/>
      <c r="B26" s="33" t="s">
        <v>1373</v>
      </c>
      <c r="C26" s="17"/>
      <c r="D26" s="17"/>
    </row>
    <row r="27" spans="1:4" x14ac:dyDescent="0.25">
      <c r="B27" s="11"/>
      <c r="C27" s="17"/>
      <c r="D27" s="17"/>
    </row>
    <row r="28" spans="1:4" x14ac:dyDescent="0.25">
      <c r="A28" s="4">
        <f>COUNTA(A4:A26)</f>
        <v>0</v>
      </c>
      <c r="B28" s="27" t="s">
        <v>200</v>
      </c>
      <c r="C28" s="17"/>
      <c r="D28" s="17"/>
    </row>
    <row r="29" spans="1:4" x14ac:dyDescent="0.25">
      <c r="B29" s="11"/>
      <c r="C29" s="17"/>
      <c r="D29" s="17"/>
    </row>
    <row r="30" spans="1:4" x14ac:dyDescent="0.25">
      <c r="B30" s="11"/>
      <c r="C30" s="17"/>
      <c r="D30" s="17"/>
    </row>
    <row r="31" spans="1:4" x14ac:dyDescent="0.25">
      <c r="B31" s="11"/>
      <c r="C31" s="17"/>
      <c r="D31" s="17"/>
    </row>
    <row r="32" spans="1:4" x14ac:dyDescent="0.25">
      <c r="B32" s="11"/>
      <c r="C32" s="17"/>
      <c r="D32" s="17"/>
    </row>
    <row r="33" spans="2:4" x14ac:dyDescent="0.25">
      <c r="B33" s="11"/>
      <c r="C33" s="17"/>
      <c r="D33" s="17"/>
    </row>
    <row r="34" spans="2:4" x14ac:dyDescent="0.25">
      <c r="B34" s="11"/>
      <c r="C34" s="17"/>
      <c r="D34" s="17"/>
    </row>
    <row r="35" spans="2:4" x14ac:dyDescent="0.25">
      <c r="B35" s="11"/>
      <c r="C35" s="17"/>
      <c r="D35" s="17"/>
    </row>
    <row r="36" spans="2:4" x14ac:dyDescent="0.25">
      <c r="B36" s="11"/>
      <c r="C36" s="17"/>
      <c r="D36" s="17"/>
    </row>
    <row r="37" spans="2:4" x14ac:dyDescent="0.25">
      <c r="B37" s="11"/>
      <c r="C37" s="17"/>
      <c r="D37" s="17"/>
    </row>
    <row r="38" spans="2:4" x14ac:dyDescent="0.25">
      <c r="B38" s="11"/>
      <c r="C38" s="17"/>
      <c r="D38" s="17"/>
    </row>
    <row r="39" spans="2:4" x14ac:dyDescent="0.25">
      <c r="B39" s="11"/>
      <c r="C39" s="17"/>
      <c r="D39" s="17"/>
    </row>
    <row r="40" spans="2:4" x14ac:dyDescent="0.25">
      <c r="B40" s="11"/>
      <c r="C40" s="17"/>
      <c r="D40" s="17"/>
    </row>
    <row r="41" spans="2:4" x14ac:dyDescent="0.25">
      <c r="B41" s="11"/>
      <c r="C41" s="17"/>
      <c r="D41" s="17"/>
    </row>
    <row r="42" spans="2:4" x14ac:dyDescent="0.25">
      <c r="B42" s="11"/>
      <c r="C42" s="17"/>
      <c r="D42" s="17"/>
    </row>
    <row r="43" spans="2:4" x14ac:dyDescent="0.25">
      <c r="B43" s="11"/>
      <c r="C43" s="17"/>
      <c r="D43" s="17"/>
    </row>
    <row r="44" spans="2:4" x14ac:dyDescent="0.25">
      <c r="B44" s="11"/>
      <c r="C44" s="17"/>
      <c r="D44" s="17"/>
    </row>
    <row r="45" spans="2:4" x14ac:dyDescent="0.25">
      <c r="B45" s="11"/>
      <c r="C45" s="17"/>
      <c r="D45" s="17"/>
    </row>
    <row r="46" spans="2:4" x14ac:dyDescent="0.25">
      <c r="B46" s="11"/>
      <c r="C46" s="17"/>
      <c r="D46" s="17"/>
    </row>
    <row r="47" spans="2:4" x14ac:dyDescent="0.25">
      <c r="B47" s="11"/>
      <c r="C47" s="17"/>
      <c r="D47" s="17"/>
    </row>
    <row r="48" spans="2:4" x14ac:dyDescent="0.25">
      <c r="B48" s="11"/>
      <c r="C48" s="17"/>
      <c r="D48" s="17"/>
    </row>
    <row r="49" spans="1:4" x14ac:dyDescent="0.25">
      <c r="A49" s="4"/>
      <c r="B49" s="2"/>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rBR5Ttn6k+8dvc113htZdtWZ0ZiVpt6QnkprRo7vm6mlxMpDodzmnzZnxHuxFsSJxitIwiUomxDYRJaPGhB9tg==" saltValue="M5D4zWZLogsCHbfIX5qqbw==" spinCount="100000" sheet="1" objects="1" scenarios="1" selectLockedCells="1"/>
  <pageMargins left="0.25" right="0.25"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Blad42"/>
  <dimension ref="A1:D59"/>
  <sheetViews>
    <sheetView workbookViewId="0">
      <selection activeCell="A4" sqref="A4"/>
    </sheetView>
  </sheetViews>
  <sheetFormatPr defaultRowHeight="15" x14ac:dyDescent="0.25"/>
  <cols>
    <col min="1" max="1" width="5.7109375" style="6" customWidth="1"/>
    <col min="2" max="2" width="87" customWidth="1"/>
  </cols>
  <sheetData>
    <row r="1" spans="1:4" ht="18" x14ac:dyDescent="0.25">
      <c r="B1" s="26" t="s">
        <v>1375</v>
      </c>
    </row>
    <row r="2" spans="1:4" ht="22.5" customHeight="1" x14ac:dyDescent="0.25">
      <c r="B2" s="9" t="s">
        <v>134</v>
      </c>
      <c r="C2" s="17"/>
      <c r="D2" s="17"/>
    </row>
    <row r="3" spans="1:4" x14ac:dyDescent="0.25">
      <c r="B3" s="32" t="s">
        <v>1376</v>
      </c>
      <c r="C3" s="17"/>
      <c r="D3" s="17"/>
    </row>
    <row r="4" spans="1:4" x14ac:dyDescent="0.25">
      <c r="A4" s="55"/>
      <c r="B4" s="27" t="s">
        <v>1377</v>
      </c>
      <c r="C4" s="17"/>
      <c r="D4" s="17"/>
    </row>
    <row r="5" spans="1:4" x14ac:dyDescent="0.25">
      <c r="A5" s="55"/>
      <c r="B5" s="27" t="s">
        <v>1378</v>
      </c>
      <c r="C5" s="17"/>
      <c r="D5" s="17"/>
    </row>
    <row r="6" spans="1:4" x14ac:dyDescent="0.25">
      <c r="A6" s="55"/>
      <c r="B6" s="27" t="s">
        <v>1379</v>
      </c>
      <c r="C6" s="17"/>
      <c r="D6" s="17"/>
    </row>
    <row r="7" spans="1:4" x14ac:dyDescent="0.25">
      <c r="A7" s="55"/>
      <c r="B7" s="27" t="s">
        <v>1380</v>
      </c>
      <c r="C7" s="17"/>
      <c r="D7" s="17"/>
    </row>
    <row r="8" spans="1:4" x14ac:dyDescent="0.25">
      <c r="A8" s="55"/>
      <c r="B8" s="27" t="s">
        <v>1381</v>
      </c>
      <c r="C8" s="17"/>
      <c r="D8" s="17"/>
    </row>
    <row r="9" spans="1:4" x14ac:dyDescent="0.25">
      <c r="A9" s="55"/>
      <c r="B9" s="27" t="s">
        <v>1382</v>
      </c>
      <c r="C9" s="17"/>
      <c r="D9" s="17"/>
    </row>
    <row r="10" spans="1:4" x14ac:dyDescent="0.25">
      <c r="A10" s="55"/>
      <c r="B10" s="27" t="s">
        <v>1383</v>
      </c>
      <c r="C10" s="17"/>
      <c r="D10" s="17"/>
    </row>
    <row r="11" spans="1:4" x14ac:dyDescent="0.25">
      <c r="A11" s="55"/>
      <c r="B11" s="27" t="s">
        <v>1384</v>
      </c>
      <c r="C11" s="17"/>
      <c r="D11" s="17"/>
    </row>
    <row r="12" spans="1:4" x14ac:dyDescent="0.25">
      <c r="A12" s="55"/>
      <c r="B12" s="27" t="s">
        <v>1294</v>
      </c>
      <c r="C12" s="17"/>
      <c r="D12" s="17"/>
    </row>
    <row r="13" spans="1:4" x14ac:dyDescent="0.25">
      <c r="A13" s="55"/>
      <c r="B13" s="27" t="s">
        <v>1385</v>
      </c>
      <c r="C13" s="17"/>
      <c r="D13" s="17"/>
    </row>
    <row r="14" spans="1:4" x14ac:dyDescent="0.25">
      <c r="A14" s="55"/>
      <c r="B14" s="27" t="s">
        <v>1386</v>
      </c>
      <c r="C14" s="17"/>
      <c r="D14" s="17"/>
    </row>
    <row r="15" spans="1:4" x14ac:dyDescent="0.25">
      <c r="A15" s="55"/>
      <c r="B15" s="27" t="s">
        <v>1387</v>
      </c>
      <c r="C15" s="17"/>
      <c r="D15" s="17"/>
    </row>
    <row r="16" spans="1:4" x14ac:dyDescent="0.25">
      <c r="A16" s="55"/>
      <c r="B16" s="27" t="s">
        <v>1388</v>
      </c>
      <c r="C16" s="17"/>
      <c r="D16" s="17"/>
    </row>
    <row r="17" spans="1:4" x14ac:dyDescent="0.25">
      <c r="A17" s="55"/>
      <c r="B17" s="27" t="s">
        <v>1389</v>
      </c>
      <c r="C17" s="17"/>
      <c r="D17" s="17"/>
    </row>
    <row r="18" spans="1:4" x14ac:dyDescent="0.25">
      <c r="A18" s="55"/>
      <c r="B18" s="27" t="s">
        <v>1390</v>
      </c>
      <c r="C18" s="17"/>
      <c r="D18" s="17"/>
    </row>
    <row r="19" spans="1:4" x14ac:dyDescent="0.25">
      <c r="A19" s="55"/>
      <c r="B19" s="27" t="s">
        <v>1391</v>
      </c>
      <c r="C19" s="17"/>
      <c r="D19" s="17"/>
    </row>
    <row r="20" spans="1:4" x14ac:dyDescent="0.25">
      <c r="A20" s="55"/>
      <c r="B20" s="27" t="s">
        <v>1392</v>
      </c>
      <c r="C20" s="17"/>
      <c r="D20" s="17"/>
    </row>
    <row r="21" spans="1:4" x14ac:dyDescent="0.25">
      <c r="A21" s="55"/>
      <c r="B21" s="27" t="s">
        <v>1393</v>
      </c>
      <c r="C21" s="17"/>
      <c r="D21" s="17"/>
    </row>
    <row r="22" spans="1:4" x14ac:dyDescent="0.25">
      <c r="A22" s="55"/>
      <c r="B22" s="27" t="s">
        <v>1394</v>
      </c>
      <c r="C22" s="17"/>
      <c r="D22" s="17"/>
    </row>
    <row r="23" spans="1:4" x14ac:dyDescent="0.25">
      <c r="A23" s="55"/>
      <c r="B23" s="27" t="s">
        <v>1395</v>
      </c>
      <c r="C23" s="17"/>
      <c r="D23" s="17"/>
    </row>
    <row r="24" spans="1:4" x14ac:dyDescent="0.25">
      <c r="A24" s="55"/>
      <c r="B24" s="27" t="s">
        <v>1396</v>
      </c>
      <c r="C24" s="17"/>
      <c r="D24" s="17"/>
    </row>
    <row r="25" spans="1:4" x14ac:dyDescent="0.25">
      <c r="A25" s="55"/>
      <c r="B25" s="27" t="s">
        <v>1397</v>
      </c>
      <c r="C25" s="17"/>
      <c r="D25" s="17"/>
    </row>
    <row r="26" spans="1:4" x14ac:dyDescent="0.25">
      <c r="A26" s="55"/>
      <c r="B26" s="27" t="s">
        <v>1398</v>
      </c>
      <c r="C26" s="17"/>
      <c r="D26" s="17"/>
    </row>
    <row r="27" spans="1:4" x14ac:dyDescent="0.25">
      <c r="A27" s="55"/>
      <c r="B27" s="27" t="s">
        <v>1399</v>
      </c>
      <c r="C27" s="17"/>
      <c r="D27" s="17"/>
    </row>
    <row r="28" spans="1:4" x14ac:dyDescent="0.25">
      <c r="A28" s="55"/>
      <c r="B28" s="27" t="s">
        <v>1400</v>
      </c>
      <c r="C28" s="17"/>
      <c r="D28" s="17"/>
    </row>
    <row r="29" spans="1:4" x14ac:dyDescent="0.25">
      <c r="A29" s="55"/>
      <c r="B29" s="27" t="s">
        <v>1401</v>
      </c>
      <c r="C29" s="17"/>
      <c r="D29" s="17"/>
    </row>
    <row r="30" spans="1:4" x14ac:dyDescent="0.25">
      <c r="A30" s="55"/>
      <c r="B30" s="27" t="s">
        <v>1402</v>
      </c>
      <c r="C30" s="17"/>
      <c r="D30" s="17"/>
    </row>
    <row r="31" spans="1:4" x14ac:dyDescent="0.25">
      <c r="A31" s="55"/>
      <c r="B31" s="27" t="s">
        <v>1403</v>
      </c>
      <c r="C31" s="17"/>
      <c r="D31" s="17"/>
    </row>
    <row r="32" spans="1:4" x14ac:dyDescent="0.25">
      <c r="A32" s="55"/>
      <c r="B32" s="27" t="s">
        <v>1404</v>
      </c>
      <c r="C32" s="17"/>
      <c r="D32" s="17"/>
    </row>
    <row r="33" spans="1:4" x14ac:dyDescent="0.25">
      <c r="A33" s="55"/>
      <c r="B33" s="27" t="s">
        <v>1405</v>
      </c>
      <c r="C33" s="17"/>
      <c r="D33" s="17"/>
    </row>
    <row r="34" spans="1:4" x14ac:dyDescent="0.25">
      <c r="A34" s="55"/>
      <c r="B34" s="27" t="s">
        <v>1406</v>
      </c>
      <c r="C34" s="17"/>
      <c r="D34" s="17"/>
    </row>
    <row r="35" spans="1:4" x14ac:dyDescent="0.25">
      <c r="A35" s="55"/>
      <c r="B35" s="27" t="s">
        <v>1407</v>
      </c>
      <c r="C35" s="17"/>
      <c r="D35" s="17"/>
    </row>
    <row r="36" spans="1:4" x14ac:dyDescent="0.25">
      <c r="A36" s="55"/>
      <c r="B36" s="27" t="s">
        <v>1429</v>
      </c>
      <c r="C36" s="17"/>
      <c r="D36" s="17"/>
    </row>
    <row r="37" spans="1:4" x14ac:dyDescent="0.25">
      <c r="A37" s="55"/>
      <c r="B37" s="27" t="s">
        <v>1408</v>
      </c>
      <c r="C37" s="17"/>
      <c r="D37" s="17"/>
    </row>
    <row r="38" spans="1:4" x14ac:dyDescent="0.25">
      <c r="A38" s="55"/>
      <c r="B38" s="27" t="s">
        <v>1409</v>
      </c>
      <c r="C38" s="17"/>
      <c r="D38" s="17"/>
    </row>
    <row r="39" spans="1:4" x14ac:dyDescent="0.25">
      <c r="A39" s="55"/>
      <c r="B39" s="27" t="s">
        <v>1410</v>
      </c>
      <c r="C39" s="17"/>
      <c r="D39" s="17"/>
    </row>
    <row r="40" spans="1:4" x14ac:dyDescent="0.25">
      <c r="A40" s="55"/>
      <c r="B40" s="27" t="s">
        <v>1411</v>
      </c>
      <c r="C40" s="17"/>
      <c r="D40" s="17"/>
    </row>
    <row r="41" spans="1:4" x14ac:dyDescent="0.25">
      <c r="A41" s="55"/>
      <c r="B41" s="27" t="s">
        <v>1412</v>
      </c>
      <c r="C41" s="17"/>
      <c r="D41" s="17"/>
    </row>
    <row r="42" spans="1:4" x14ac:dyDescent="0.25">
      <c r="A42" s="55"/>
      <c r="B42" s="27" t="s">
        <v>1413</v>
      </c>
      <c r="C42" s="17"/>
      <c r="D42" s="17"/>
    </row>
    <row r="43" spans="1:4" ht="25.5" x14ac:dyDescent="0.25">
      <c r="A43" s="55"/>
      <c r="B43" s="27" t="s">
        <v>1414</v>
      </c>
      <c r="C43" s="17"/>
      <c r="D43" s="17"/>
    </row>
    <row r="44" spans="1:4" x14ac:dyDescent="0.25">
      <c r="A44" s="55"/>
      <c r="B44" s="27" t="s">
        <v>1415</v>
      </c>
      <c r="C44" s="17"/>
      <c r="D44" s="17"/>
    </row>
    <row r="45" spans="1:4" x14ac:dyDescent="0.25">
      <c r="A45" s="55"/>
      <c r="B45" s="27" t="s">
        <v>1416</v>
      </c>
      <c r="C45" s="17"/>
      <c r="D45" s="17"/>
    </row>
    <row r="46" spans="1:4" x14ac:dyDescent="0.25">
      <c r="A46" s="55"/>
      <c r="B46" s="27" t="s">
        <v>1417</v>
      </c>
      <c r="C46" s="17"/>
      <c r="D46" s="17"/>
    </row>
    <row r="47" spans="1:4" x14ac:dyDescent="0.25">
      <c r="A47" s="55"/>
      <c r="B47" s="27" t="s">
        <v>1418</v>
      </c>
      <c r="C47" s="17"/>
      <c r="D47" s="17"/>
    </row>
    <row r="48" spans="1:4" ht="25.5" x14ac:dyDescent="0.25">
      <c r="A48" s="55"/>
      <c r="B48" s="27" t="s">
        <v>1419</v>
      </c>
      <c r="C48" s="17"/>
      <c r="D48" s="17"/>
    </row>
    <row r="49" spans="1:4" x14ac:dyDescent="0.25">
      <c r="A49" s="62"/>
      <c r="B49" s="27" t="s">
        <v>1420</v>
      </c>
      <c r="C49" s="17"/>
      <c r="D49" s="17"/>
    </row>
    <row r="50" spans="1:4" x14ac:dyDescent="0.25">
      <c r="A50" s="62"/>
      <c r="B50" s="27" t="s">
        <v>1421</v>
      </c>
      <c r="C50" s="17"/>
      <c r="D50" s="17"/>
    </row>
    <row r="51" spans="1:4" x14ac:dyDescent="0.25">
      <c r="A51" s="55"/>
      <c r="B51" s="27" t="s">
        <v>1422</v>
      </c>
      <c r="C51" s="17"/>
      <c r="D51" s="17"/>
    </row>
    <row r="52" spans="1:4" x14ac:dyDescent="0.25">
      <c r="A52" s="55"/>
      <c r="B52" s="27" t="s">
        <v>1423</v>
      </c>
      <c r="C52" s="17"/>
      <c r="D52" s="17"/>
    </row>
    <row r="53" spans="1:4" x14ac:dyDescent="0.25">
      <c r="A53" s="55"/>
      <c r="B53" s="27" t="s">
        <v>1424</v>
      </c>
    </row>
    <row r="54" spans="1:4" x14ac:dyDescent="0.25">
      <c r="A54" s="55"/>
      <c r="B54" s="27" t="s">
        <v>1425</v>
      </c>
    </row>
    <row r="55" spans="1:4" x14ac:dyDescent="0.25">
      <c r="A55" s="55"/>
      <c r="B55" s="27" t="s">
        <v>1426</v>
      </c>
    </row>
    <row r="56" spans="1:4" x14ac:dyDescent="0.25">
      <c r="A56" s="55"/>
      <c r="B56" s="27" t="s">
        <v>1427</v>
      </c>
    </row>
    <row r="57" spans="1:4" x14ac:dyDescent="0.25">
      <c r="A57" s="55"/>
      <c r="B57" s="27" t="s">
        <v>1428</v>
      </c>
    </row>
    <row r="59" spans="1:4" x14ac:dyDescent="0.25">
      <c r="A59" s="4">
        <f>COUNTA(A4:A57)</f>
        <v>0</v>
      </c>
      <c r="B59" s="27" t="s">
        <v>200</v>
      </c>
    </row>
  </sheetData>
  <sheetProtection algorithmName="SHA-512" hashValue="TzUQvVTnG4BoPg5FRAiv9VZDdL9b+LSSQpGYor2QtchtdY3n8RNjTcO1RJ1VL09Fc3MBk0RW8ZPi97l5pgluew==" saltValue="zTuYB8toFxwlZ1qk88FZnA==" spinCount="100000" sheet="1" objects="1" scenarios="1" selectLockedCells="1"/>
  <pageMargins left="0.25" right="0.25"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Blad43"/>
  <dimension ref="A1:D52"/>
  <sheetViews>
    <sheetView workbookViewId="0">
      <selection activeCell="A4" sqref="A4"/>
    </sheetView>
  </sheetViews>
  <sheetFormatPr defaultRowHeight="15" x14ac:dyDescent="0.25"/>
  <cols>
    <col min="1" max="1" width="5.7109375" style="6" customWidth="1"/>
    <col min="2" max="2" width="87" customWidth="1"/>
  </cols>
  <sheetData>
    <row r="1" spans="1:4" ht="18" x14ac:dyDescent="0.25">
      <c r="B1" s="26" t="s">
        <v>1430</v>
      </c>
    </row>
    <row r="2" spans="1:4" ht="22.5" customHeight="1" x14ac:dyDescent="0.25">
      <c r="B2" s="9" t="s">
        <v>134</v>
      </c>
      <c r="C2" s="17"/>
      <c r="D2" s="17"/>
    </row>
    <row r="3" spans="1:4" x14ac:dyDescent="0.25">
      <c r="B3" s="32" t="s">
        <v>1431</v>
      </c>
      <c r="C3" s="17"/>
      <c r="D3" s="17"/>
    </row>
    <row r="4" spans="1:4" x14ac:dyDescent="0.25">
      <c r="A4" s="55"/>
      <c r="B4" s="32" t="s">
        <v>1432</v>
      </c>
      <c r="C4" s="17"/>
      <c r="D4" s="17"/>
    </row>
    <row r="5" spans="1:4" x14ac:dyDescent="0.25">
      <c r="A5" s="55"/>
      <c r="B5" s="32" t="s">
        <v>1433</v>
      </c>
      <c r="C5" s="17"/>
      <c r="D5" s="17"/>
    </row>
    <row r="6" spans="1:4" x14ac:dyDescent="0.25">
      <c r="A6" s="55"/>
      <c r="B6" s="32" t="s">
        <v>1434</v>
      </c>
      <c r="C6" s="17"/>
      <c r="D6" s="17"/>
    </row>
    <row r="7" spans="1:4" x14ac:dyDescent="0.25">
      <c r="A7" s="55"/>
      <c r="B7" s="32" t="s">
        <v>1435</v>
      </c>
      <c r="C7" s="17"/>
      <c r="D7" s="17"/>
    </row>
    <row r="8" spans="1:4" x14ac:dyDescent="0.25">
      <c r="A8" s="55"/>
      <c r="B8" s="32" t="s">
        <v>1436</v>
      </c>
      <c r="C8" s="17"/>
      <c r="D8" s="17"/>
    </row>
    <row r="9" spans="1:4" x14ac:dyDescent="0.25">
      <c r="A9" s="55"/>
      <c r="B9" s="32" t="s">
        <v>1437</v>
      </c>
      <c r="C9" s="17"/>
      <c r="D9" s="17"/>
    </row>
    <row r="10" spans="1:4" x14ac:dyDescent="0.25">
      <c r="A10" s="55"/>
      <c r="B10" s="32" t="s">
        <v>1438</v>
      </c>
      <c r="C10" s="17"/>
      <c r="D10" s="17"/>
    </row>
    <row r="11" spans="1:4" x14ac:dyDescent="0.25">
      <c r="A11" s="55"/>
      <c r="B11" s="32" t="s">
        <v>1439</v>
      </c>
      <c r="C11" s="17"/>
      <c r="D11" s="17"/>
    </row>
    <row r="12" spans="1:4" x14ac:dyDescent="0.25">
      <c r="A12" s="55"/>
      <c r="B12" s="32" t="s">
        <v>1440</v>
      </c>
      <c r="C12" s="17"/>
      <c r="D12" s="17"/>
    </row>
    <row r="13" spans="1:4" x14ac:dyDescent="0.25">
      <c r="A13" s="55"/>
      <c r="B13" s="32" t="s">
        <v>2268</v>
      </c>
      <c r="C13" s="17"/>
      <c r="D13" s="17"/>
    </row>
    <row r="14" spans="1:4" x14ac:dyDescent="0.25">
      <c r="A14" s="55"/>
      <c r="B14" s="32" t="s">
        <v>2269</v>
      </c>
      <c r="C14" s="17"/>
      <c r="D14" s="17"/>
    </row>
    <row r="15" spans="1:4" x14ac:dyDescent="0.25">
      <c r="B15" s="11"/>
      <c r="C15" s="17"/>
      <c r="D15" s="17"/>
    </row>
    <row r="16" spans="1:4" x14ac:dyDescent="0.25">
      <c r="A16" s="4">
        <f>COUNTA(A4:A14)</f>
        <v>0</v>
      </c>
      <c r="B16" s="27" t="s">
        <v>200</v>
      </c>
      <c r="C16" s="17"/>
      <c r="D16" s="17"/>
    </row>
    <row r="17" spans="2:4" x14ac:dyDescent="0.25">
      <c r="B17" s="11"/>
      <c r="C17" s="17"/>
      <c r="D17" s="17"/>
    </row>
    <row r="18" spans="2:4" x14ac:dyDescent="0.25">
      <c r="B18" s="11"/>
      <c r="C18" s="17"/>
      <c r="D18" s="17"/>
    </row>
    <row r="19" spans="2:4" x14ac:dyDescent="0.25">
      <c r="B19" s="11"/>
      <c r="C19" s="17"/>
      <c r="D19" s="17"/>
    </row>
    <row r="20" spans="2:4" x14ac:dyDescent="0.25">
      <c r="B20" s="11"/>
      <c r="C20" s="17"/>
      <c r="D20" s="17"/>
    </row>
    <row r="21" spans="2:4" x14ac:dyDescent="0.25">
      <c r="B21" s="11"/>
      <c r="C21" s="17"/>
      <c r="D21" s="17"/>
    </row>
    <row r="22" spans="2:4" x14ac:dyDescent="0.25">
      <c r="B22" s="11"/>
      <c r="C22" s="17"/>
      <c r="D22" s="17"/>
    </row>
    <row r="23" spans="2:4" x14ac:dyDescent="0.25">
      <c r="B23" s="11"/>
      <c r="C23" s="17"/>
      <c r="D23" s="17"/>
    </row>
    <row r="24" spans="2:4" x14ac:dyDescent="0.25">
      <c r="B24" s="11"/>
      <c r="C24" s="17"/>
      <c r="D24" s="17"/>
    </row>
    <row r="25" spans="2:4" x14ac:dyDescent="0.25">
      <c r="B25" s="11"/>
      <c r="C25" s="17"/>
      <c r="D25" s="17"/>
    </row>
    <row r="26" spans="2:4" x14ac:dyDescent="0.25">
      <c r="B26" s="11"/>
      <c r="C26" s="17"/>
      <c r="D26" s="17"/>
    </row>
    <row r="27" spans="2:4" x14ac:dyDescent="0.25">
      <c r="B27" s="11"/>
      <c r="C27" s="17"/>
      <c r="D27" s="17"/>
    </row>
    <row r="28" spans="2:4" x14ac:dyDescent="0.25">
      <c r="B28" s="11"/>
      <c r="C28" s="17"/>
      <c r="D28" s="17"/>
    </row>
    <row r="29" spans="2:4" x14ac:dyDescent="0.25">
      <c r="B29" s="11"/>
      <c r="C29" s="17"/>
      <c r="D29" s="17"/>
    </row>
    <row r="30" spans="2:4" x14ac:dyDescent="0.25">
      <c r="B30" s="11"/>
      <c r="C30" s="17"/>
      <c r="D30" s="17"/>
    </row>
    <row r="31" spans="2:4" x14ac:dyDescent="0.25">
      <c r="B31" s="11"/>
      <c r="C31" s="17"/>
      <c r="D31" s="17"/>
    </row>
    <row r="32" spans="2:4" x14ac:dyDescent="0.25">
      <c r="B32" s="11"/>
      <c r="C32" s="17"/>
      <c r="D32" s="17"/>
    </row>
    <row r="33" spans="2:4" x14ac:dyDescent="0.25">
      <c r="B33" s="11"/>
      <c r="C33" s="17"/>
      <c r="D33" s="17"/>
    </row>
    <row r="34" spans="2:4" x14ac:dyDescent="0.25">
      <c r="B34" s="11"/>
      <c r="C34" s="17"/>
      <c r="D34" s="17"/>
    </row>
    <row r="35" spans="2:4" x14ac:dyDescent="0.25">
      <c r="B35" s="11"/>
      <c r="C35" s="17"/>
      <c r="D35" s="17"/>
    </row>
    <row r="36" spans="2:4" x14ac:dyDescent="0.25">
      <c r="B36" s="11"/>
      <c r="C36" s="17"/>
      <c r="D36" s="17"/>
    </row>
    <row r="37" spans="2:4" x14ac:dyDescent="0.25">
      <c r="B37" s="11"/>
      <c r="C37" s="17"/>
      <c r="D37" s="17"/>
    </row>
    <row r="38" spans="2:4" x14ac:dyDescent="0.25">
      <c r="B38" s="11"/>
      <c r="C38" s="17"/>
      <c r="D38" s="17"/>
    </row>
    <row r="39" spans="2:4" x14ac:dyDescent="0.25">
      <c r="B39" s="11"/>
      <c r="C39" s="17"/>
      <c r="D39" s="17"/>
    </row>
    <row r="40" spans="2:4" x14ac:dyDescent="0.25">
      <c r="B40" s="11"/>
      <c r="C40" s="17"/>
      <c r="D40" s="17"/>
    </row>
    <row r="41" spans="2:4" x14ac:dyDescent="0.25">
      <c r="B41" s="11"/>
      <c r="C41" s="17"/>
      <c r="D41" s="17"/>
    </row>
    <row r="42" spans="2:4" x14ac:dyDescent="0.25">
      <c r="B42" s="11"/>
      <c r="C42" s="17"/>
      <c r="D42" s="17"/>
    </row>
    <row r="43" spans="2:4" x14ac:dyDescent="0.25">
      <c r="B43" s="11"/>
      <c r="C43" s="17"/>
      <c r="D43" s="17"/>
    </row>
    <row r="44" spans="2:4" x14ac:dyDescent="0.25">
      <c r="B44" s="11"/>
      <c r="C44" s="17"/>
      <c r="D44" s="17"/>
    </row>
    <row r="45" spans="2:4" x14ac:dyDescent="0.25">
      <c r="B45" s="11"/>
      <c r="C45" s="17"/>
      <c r="D45" s="17"/>
    </row>
    <row r="46" spans="2:4" x14ac:dyDescent="0.25">
      <c r="B46" s="11"/>
      <c r="C46" s="17"/>
      <c r="D46" s="17"/>
    </row>
    <row r="47" spans="2:4" x14ac:dyDescent="0.25">
      <c r="B47" s="11"/>
      <c r="C47" s="17"/>
      <c r="D47" s="17"/>
    </row>
    <row r="48" spans="2:4" x14ac:dyDescent="0.25">
      <c r="B48" s="11"/>
      <c r="C48" s="17"/>
      <c r="D48" s="17"/>
    </row>
    <row r="49" spans="1:4" x14ac:dyDescent="0.25">
      <c r="A49" s="4"/>
      <c r="B49" s="2"/>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xtA0T5H5qzyR0zYjCDCamA+4PT7KVeutYq+kSuurvR2xInzLwh/8z+bnzsfCArRjK1XU4sm13ycq+JRKXNsPZg==" saltValue="CzFeQI02NJgPYPMFw2HMBA==" spinCount="100000" sheet="1" objects="1" scenarios="1" selectLockedCells="1"/>
  <pageMargins left="0.25" right="0.25"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Blad44"/>
  <dimension ref="A1:D52"/>
  <sheetViews>
    <sheetView workbookViewId="0">
      <selection activeCell="A4" sqref="A4"/>
    </sheetView>
  </sheetViews>
  <sheetFormatPr defaultRowHeight="15" x14ac:dyDescent="0.25"/>
  <cols>
    <col min="1" max="1" width="5.7109375" style="6" customWidth="1"/>
    <col min="2" max="2" width="87" customWidth="1"/>
  </cols>
  <sheetData>
    <row r="1" spans="1:4" ht="18" x14ac:dyDescent="0.25">
      <c r="B1" s="26" t="s">
        <v>1441</v>
      </c>
    </row>
    <row r="2" spans="1:4" ht="22.5" customHeight="1" x14ac:dyDescent="0.25">
      <c r="B2" s="9" t="s">
        <v>134</v>
      </c>
      <c r="C2" s="17"/>
      <c r="D2" s="17"/>
    </row>
    <row r="3" spans="1:4" x14ac:dyDescent="0.25">
      <c r="B3" s="27" t="s">
        <v>1431</v>
      </c>
      <c r="C3" s="17"/>
      <c r="D3" s="17"/>
    </row>
    <row r="4" spans="1:4" x14ac:dyDescent="0.25">
      <c r="A4" s="55"/>
      <c r="B4" s="27" t="s">
        <v>2482</v>
      </c>
      <c r="C4" s="17"/>
      <c r="D4" s="17"/>
    </row>
    <row r="5" spans="1:4" x14ac:dyDescent="0.25">
      <c r="A5" s="55"/>
      <c r="B5" s="27" t="s">
        <v>2483</v>
      </c>
      <c r="C5" s="17"/>
      <c r="D5" s="17"/>
    </row>
    <row r="6" spans="1:4" x14ac:dyDescent="0.25">
      <c r="A6" s="55"/>
      <c r="B6" s="27" t="s">
        <v>2484</v>
      </c>
      <c r="C6" s="17"/>
      <c r="D6" s="17"/>
    </row>
    <row r="7" spans="1:4" x14ac:dyDescent="0.25">
      <c r="A7" s="55"/>
      <c r="B7" s="27" t="s">
        <v>2485</v>
      </c>
      <c r="C7" s="17"/>
      <c r="D7" s="17"/>
    </row>
    <row r="8" spans="1:4" x14ac:dyDescent="0.25">
      <c r="A8" s="55"/>
      <c r="B8" s="27" t="s">
        <v>2486</v>
      </c>
      <c r="C8" s="17"/>
      <c r="D8" s="17"/>
    </row>
    <row r="9" spans="1:4" x14ac:dyDescent="0.25">
      <c r="A9" s="55"/>
      <c r="B9" s="27" t="s">
        <v>2487</v>
      </c>
      <c r="C9" s="17"/>
      <c r="D9" s="17"/>
    </row>
    <row r="10" spans="1:4" x14ac:dyDescent="0.25">
      <c r="A10" s="55"/>
      <c r="B10" s="27" t="s">
        <v>2488</v>
      </c>
      <c r="C10" s="17"/>
      <c r="D10" s="17"/>
    </row>
    <row r="11" spans="1:4" x14ac:dyDescent="0.25">
      <c r="A11" s="55"/>
      <c r="B11" s="27" t="s">
        <v>2489</v>
      </c>
      <c r="C11" s="17"/>
      <c r="D11" s="17"/>
    </row>
    <row r="12" spans="1:4" x14ac:dyDescent="0.25">
      <c r="A12" s="55"/>
      <c r="B12" s="27" t="s">
        <v>2490</v>
      </c>
      <c r="C12" s="17"/>
      <c r="D12" s="17"/>
    </row>
    <row r="13" spans="1:4" x14ac:dyDescent="0.25">
      <c r="A13" s="55"/>
      <c r="B13" s="27" t="s">
        <v>1442</v>
      </c>
      <c r="C13" s="17"/>
      <c r="D13" s="17"/>
    </row>
    <row r="14" spans="1:4" ht="25.5" x14ac:dyDescent="0.25">
      <c r="A14" s="55"/>
      <c r="B14" s="27" t="s">
        <v>1443</v>
      </c>
      <c r="C14" s="17"/>
      <c r="D14" s="17"/>
    </row>
    <row r="15" spans="1:4" x14ac:dyDescent="0.25">
      <c r="A15" s="55"/>
      <c r="B15" s="27" t="s">
        <v>1444</v>
      </c>
      <c r="C15" s="17"/>
      <c r="D15" s="17"/>
    </row>
    <row r="16" spans="1:4" x14ac:dyDescent="0.25">
      <c r="A16" s="55"/>
      <c r="B16" s="27" t="s">
        <v>1445</v>
      </c>
      <c r="C16" s="17"/>
      <c r="D16" s="17"/>
    </row>
    <row r="17" spans="1:4" x14ac:dyDescent="0.25">
      <c r="A17" s="55"/>
      <c r="B17" s="27" t="s">
        <v>1446</v>
      </c>
      <c r="C17" s="17"/>
      <c r="D17" s="17"/>
    </row>
    <row r="18" spans="1:4" x14ac:dyDescent="0.25">
      <c r="A18" s="55"/>
      <c r="B18" s="27" t="s">
        <v>1447</v>
      </c>
      <c r="C18" s="17"/>
      <c r="D18" s="17"/>
    </row>
    <row r="19" spans="1:4" x14ac:dyDescent="0.25">
      <c r="A19" s="55"/>
      <c r="B19" s="27" t="s">
        <v>1448</v>
      </c>
      <c r="C19" s="17"/>
      <c r="D19" s="17"/>
    </row>
    <row r="20" spans="1:4" x14ac:dyDescent="0.25">
      <c r="A20" s="55"/>
      <c r="B20" s="27" t="s">
        <v>1449</v>
      </c>
      <c r="C20" s="17"/>
      <c r="D20" s="17"/>
    </row>
    <row r="21" spans="1:4" x14ac:dyDescent="0.25">
      <c r="A21" s="55"/>
      <c r="B21" s="27" t="s">
        <v>1450</v>
      </c>
      <c r="C21" s="17"/>
      <c r="D21" s="17"/>
    </row>
    <row r="22" spans="1:4" x14ac:dyDescent="0.25">
      <c r="A22" s="55"/>
      <c r="B22" s="27" t="s">
        <v>1451</v>
      </c>
      <c r="C22" s="17"/>
      <c r="D22" s="17"/>
    </row>
    <row r="23" spans="1:4" x14ac:dyDescent="0.25">
      <c r="A23" s="55"/>
      <c r="B23" s="27" t="s">
        <v>1452</v>
      </c>
      <c r="C23" s="17"/>
      <c r="D23" s="17"/>
    </row>
    <row r="24" spans="1:4" x14ac:dyDescent="0.25">
      <c r="A24" s="55"/>
      <c r="B24" s="27" t="s">
        <v>1453</v>
      </c>
      <c r="C24" s="17"/>
      <c r="D24" s="17"/>
    </row>
    <row r="25" spans="1:4" x14ac:dyDescent="0.25">
      <c r="A25" s="55"/>
      <c r="B25" s="27" t="s">
        <v>1454</v>
      </c>
      <c r="C25" s="17"/>
      <c r="D25" s="17"/>
    </row>
    <row r="26" spans="1:4" x14ac:dyDescent="0.25">
      <c r="A26" s="55"/>
      <c r="B26" s="27" t="s">
        <v>1455</v>
      </c>
      <c r="C26" s="17"/>
      <c r="D26" s="17"/>
    </row>
    <row r="27" spans="1:4" x14ac:dyDescent="0.25">
      <c r="A27" s="55"/>
      <c r="B27" s="27" t="s">
        <v>1456</v>
      </c>
      <c r="C27" s="17"/>
      <c r="D27" s="17"/>
    </row>
    <row r="28" spans="1:4" x14ac:dyDescent="0.25">
      <c r="A28" s="55"/>
      <c r="B28" s="27" t="s">
        <v>1457</v>
      </c>
      <c r="C28" s="17"/>
      <c r="D28" s="17"/>
    </row>
    <row r="29" spans="1:4" x14ac:dyDescent="0.25">
      <c r="A29" s="55"/>
      <c r="B29" s="27" t="s">
        <v>1458</v>
      </c>
      <c r="C29" s="17"/>
      <c r="D29" s="17"/>
    </row>
    <row r="30" spans="1:4" x14ac:dyDescent="0.25">
      <c r="A30" s="55"/>
      <c r="B30" s="28" t="s">
        <v>2491</v>
      </c>
      <c r="C30" s="17"/>
      <c r="D30" s="17"/>
    </row>
    <row r="31" spans="1:4" x14ac:dyDescent="0.25">
      <c r="B31" s="11"/>
      <c r="C31" s="17"/>
      <c r="D31" s="17"/>
    </row>
    <row r="32" spans="1:4" x14ac:dyDescent="0.25">
      <c r="A32" s="4">
        <f>COUNTA(A4:A30)</f>
        <v>0</v>
      </c>
      <c r="B32" s="27" t="s">
        <v>200</v>
      </c>
      <c r="C32" s="17"/>
      <c r="D32" s="17"/>
    </row>
    <row r="33" spans="2:4" x14ac:dyDescent="0.25">
      <c r="B33" s="11"/>
      <c r="C33" s="17"/>
      <c r="D33" s="17"/>
    </row>
    <row r="34" spans="2:4" x14ac:dyDescent="0.25">
      <c r="B34" s="11"/>
      <c r="C34" s="17"/>
      <c r="D34" s="17"/>
    </row>
    <row r="35" spans="2:4" x14ac:dyDescent="0.25">
      <c r="B35" s="11"/>
      <c r="C35" s="17"/>
      <c r="D35" s="17"/>
    </row>
    <row r="36" spans="2:4" x14ac:dyDescent="0.25">
      <c r="B36" s="11"/>
      <c r="C36" s="17"/>
      <c r="D36" s="17"/>
    </row>
    <row r="37" spans="2:4" x14ac:dyDescent="0.25">
      <c r="B37" s="11"/>
      <c r="C37" s="17"/>
      <c r="D37" s="17"/>
    </row>
    <row r="38" spans="2:4" x14ac:dyDescent="0.25">
      <c r="B38" s="11"/>
      <c r="C38" s="17"/>
      <c r="D38" s="17"/>
    </row>
    <row r="39" spans="2:4" x14ac:dyDescent="0.25">
      <c r="B39" s="11"/>
      <c r="C39" s="17"/>
      <c r="D39" s="17"/>
    </row>
    <row r="40" spans="2:4" x14ac:dyDescent="0.25">
      <c r="B40" s="11"/>
      <c r="C40" s="17"/>
      <c r="D40" s="17"/>
    </row>
    <row r="41" spans="2:4" x14ac:dyDescent="0.25">
      <c r="B41" s="11"/>
      <c r="C41" s="17"/>
      <c r="D41" s="17"/>
    </row>
    <row r="42" spans="2:4" x14ac:dyDescent="0.25">
      <c r="B42" s="11"/>
      <c r="C42" s="17"/>
      <c r="D42" s="17"/>
    </row>
    <row r="43" spans="2:4" x14ac:dyDescent="0.25">
      <c r="B43" s="11"/>
      <c r="C43" s="17"/>
      <c r="D43" s="17"/>
    </row>
    <row r="44" spans="2:4" x14ac:dyDescent="0.25">
      <c r="B44" s="11"/>
      <c r="C44" s="17"/>
      <c r="D44" s="17"/>
    </row>
    <row r="45" spans="2:4" x14ac:dyDescent="0.25">
      <c r="B45" s="11"/>
      <c r="C45" s="17"/>
      <c r="D45" s="17"/>
    </row>
    <row r="46" spans="2:4" x14ac:dyDescent="0.25">
      <c r="B46" s="11"/>
      <c r="C46" s="17"/>
      <c r="D46" s="17"/>
    </row>
    <row r="47" spans="2:4" x14ac:dyDescent="0.25">
      <c r="B47" s="11"/>
      <c r="C47" s="17"/>
      <c r="D47" s="17"/>
    </row>
    <row r="48" spans="2:4" x14ac:dyDescent="0.25">
      <c r="B48" s="11"/>
      <c r="C48" s="17"/>
      <c r="D48" s="17"/>
    </row>
    <row r="49" spans="1:4" x14ac:dyDescent="0.25">
      <c r="A49" s="4"/>
      <c r="B49" s="2"/>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CakB3/mxhHkYBbOnr4nPh8l485L25tGU0UiNL1LlbpfTZHEbRGzGF6RF34RA5tSqmsZwVroP9ca7nsDmYvI0Eg==" saltValue="Wd0gPMjLEJfKVpd/0lK2Bg==" spinCount="100000" sheet="1" objects="1" scenarios="1" selectLockedCells="1"/>
  <pageMargins left="0.25" right="0.25"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Blad45"/>
  <dimension ref="A1:D52"/>
  <sheetViews>
    <sheetView workbookViewId="0">
      <selection activeCell="A4" sqref="A4"/>
    </sheetView>
  </sheetViews>
  <sheetFormatPr defaultRowHeight="15" x14ac:dyDescent="0.25"/>
  <cols>
    <col min="1" max="1" width="5.7109375" style="6" customWidth="1"/>
    <col min="2" max="2" width="87" customWidth="1"/>
  </cols>
  <sheetData>
    <row r="1" spans="1:4" ht="18" x14ac:dyDescent="0.25">
      <c r="B1" s="26" t="s">
        <v>1459</v>
      </c>
    </row>
    <row r="2" spans="1:4" ht="21.75" customHeight="1" x14ac:dyDescent="0.25">
      <c r="B2" s="9" t="s">
        <v>134</v>
      </c>
      <c r="C2" s="17"/>
      <c r="D2" s="17"/>
    </row>
    <row r="3" spans="1:4" x14ac:dyDescent="0.25">
      <c r="B3" s="32" t="s">
        <v>1460</v>
      </c>
      <c r="C3" s="17"/>
      <c r="D3" s="17"/>
    </row>
    <row r="4" spans="1:4" x14ac:dyDescent="0.25">
      <c r="A4" s="55"/>
      <c r="B4" s="32" t="s">
        <v>2492</v>
      </c>
      <c r="C4" s="17"/>
      <c r="D4" s="17"/>
    </row>
    <row r="5" spans="1:4" x14ac:dyDescent="0.25">
      <c r="A5" s="55"/>
      <c r="B5" s="32" t="s">
        <v>2493</v>
      </c>
      <c r="C5" s="17"/>
      <c r="D5" s="17"/>
    </row>
    <row r="6" spans="1:4" x14ac:dyDescent="0.25">
      <c r="A6" s="55"/>
      <c r="B6" s="32" t="s">
        <v>2494</v>
      </c>
      <c r="C6" s="17"/>
      <c r="D6" s="17"/>
    </row>
    <row r="7" spans="1:4" x14ac:dyDescent="0.25">
      <c r="A7" s="55"/>
      <c r="B7" s="32" t="s">
        <v>2495</v>
      </c>
      <c r="C7" s="17"/>
      <c r="D7" s="17"/>
    </row>
    <row r="8" spans="1:4" x14ac:dyDescent="0.25">
      <c r="A8" s="55"/>
      <c r="B8" s="32" t="s">
        <v>2496</v>
      </c>
      <c r="C8" s="17"/>
      <c r="D8" s="17"/>
    </row>
    <row r="9" spans="1:4" x14ac:dyDescent="0.25">
      <c r="A9" s="55"/>
      <c r="B9" s="32" t="s">
        <v>2497</v>
      </c>
      <c r="C9" s="17"/>
      <c r="D9" s="17"/>
    </row>
    <row r="10" spans="1:4" x14ac:dyDescent="0.25">
      <c r="A10" s="55"/>
      <c r="B10" s="32" t="s">
        <v>2498</v>
      </c>
      <c r="C10" s="17"/>
      <c r="D10" s="17"/>
    </row>
    <row r="11" spans="1:4" x14ac:dyDescent="0.25">
      <c r="A11" s="55"/>
      <c r="B11" s="32" t="s">
        <v>2499</v>
      </c>
      <c r="C11" s="17"/>
      <c r="D11" s="17"/>
    </row>
    <row r="12" spans="1:4" x14ac:dyDescent="0.25">
      <c r="A12" s="55"/>
      <c r="B12" s="32" t="s">
        <v>2500</v>
      </c>
      <c r="C12" s="17"/>
      <c r="D12" s="17"/>
    </row>
    <row r="13" spans="1:4" x14ac:dyDescent="0.25">
      <c r="A13" s="55"/>
      <c r="B13" s="32" t="s">
        <v>1461</v>
      </c>
      <c r="C13" s="17"/>
      <c r="D13" s="17"/>
    </row>
    <row r="14" spans="1:4" x14ac:dyDescent="0.25">
      <c r="A14" s="55"/>
      <c r="B14" s="32" t="s">
        <v>2353</v>
      </c>
      <c r="C14" s="17"/>
      <c r="D14" s="17"/>
    </row>
    <row r="15" spans="1:4" x14ac:dyDescent="0.25">
      <c r="A15" s="55"/>
      <c r="B15" s="32" t="s">
        <v>2354</v>
      </c>
      <c r="C15" s="17"/>
      <c r="D15" s="17"/>
    </row>
    <row r="16" spans="1:4" x14ac:dyDescent="0.25">
      <c r="A16" s="55"/>
      <c r="B16" s="32" t="s">
        <v>1462</v>
      </c>
      <c r="C16" s="17"/>
      <c r="D16" s="17"/>
    </row>
    <row r="17" spans="1:4" x14ac:dyDescent="0.25">
      <c r="A17" s="55"/>
      <c r="B17" s="32" t="s">
        <v>1463</v>
      </c>
      <c r="C17" s="17"/>
      <c r="D17" s="17"/>
    </row>
    <row r="18" spans="1:4" x14ac:dyDescent="0.25">
      <c r="A18" s="55"/>
      <c r="B18" s="32" t="s">
        <v>1464</v>
      </c>
      <c r="C18" s="17"/>
      <c r="D18" s="17"/>
    </row>
    <row r="19" spans="1:4" x14ac:dyDescent="0.25">
      <c r="A19" s="55"/>
      <c r="B19" s="32" t="s">
        <v>1465</v>
      </c>
      <c r="C19" s="17"/>
      <c r="D19" s="17"/>
    </row>
    <row r="20" spans="1:4" x14ac:dyDescent="0.25">
      <c r="A20" s="55"/>
      <c r="B20" s="32" t="s">
        <v>1466</v>
      </c>
      <c r="C20" s="17"/>
      <c r="D20" s="17"/>
    </row>
    <row r="21" spans="1:4" x14ac:dyDescent="0.25">
      <c r="A21" s="55"/>
      <c r="B21" s="32" t="s">
        <v>1467</v>
      </c>
      <c r="C21" s="17"/>
      <c r="D21" s="17"/>
    </row>
    <row r="22" spans="1:4" x14ac:dyDescent="0.25">
      <c r="A22" s="55"/>
      <c r="B22" s="32" t="s">
        <v>1468</v>
      </c>
      <c r="C22" s="17"/>
      <c r="D22" s="17"/>
    </row>
    <row r="23" spans="1:4" x14ac:dyDescent="0.25">
      <c r="A23" s="55"/>
      <c r="B23" s="32" t="s">
        <v>1469</v>
      </c>
      <c r="C23" s="17"/>
      <c r="D23" s="17"/>
    </row>
    <row r="24" spans="1:4" x14ac:dyDescent="0.25">
      <c r="A24" s="55"/>
      <c r="B24" s="32" t="s">
        <v>1470</v>
      </c>
      <c r="C24" s="17"/>
      <c r="D24" s="17"/>
    </row>
    <row r="25" spans="1:4" x14ac:dyDescent="0.25">
      <c r="A25" s="55"/>
      <c r="B25" s="32" t="s">
        <v>1471</v>
      </c>
      <c r="C25" s="17"/>
      <c r="D25" s="17"/>
    </row>
    <row r="26" spans="1:4" x14ac:dyDescent="0.25">
      <c r="A26" s="55"/>
      <c r="B26" s="32" t="s">
        <v>1472</v>
      </c>
      <c r="C26" s="17"/>
      <c r="D26" s="17"/>
    </row>
    <row r="27" spans="1:4" x14ac:dyDescent="0.25">
      <c r="A27" s="55"/>
      <c r="B27" s="32" t="s">
        <v>1473</v>
      </c>
      <c r="C27" s="17"/>
      <c r="D27" s="17"/>
    </row>
    <row r="28" spans="1:4" x14ac:dyDescent="0.25">
      <c r="A28" s="55"/>
      <c r="B28" s="32" t="s">
        <v>1474</v>
      </c>
      <c r="C28" s="17"/>
      <c r="D28" s="17"/>
    </row>
    <row r="29" spans="1:4" x14ac:dyDescent="0.25">
      <c r="A29" s="55"/>
      <c r="B29" s="32" t="s">
        <v>1475</v>
      </c>
      <c r="C29" s="17"/>
      <c r="D29" s="17"/>
    </row>
    <row r="30" spans="1:4" x14ac:dyDescent="0.25">
      <c r="A30" s="55"/>
      <c r="B30" s="32" t="s">
        <v>1476</v>
      </c>
      <c r="C30" s="17"/>
      <c r="D30" s="17"/>
    </row>
    <row r="31" spans="1:4" x14ac:dyDescent="0.25">
      <c r="A31" s="55"/>
      <c r="B31" s="32" t="s">
        <v>1477</v>
      </c>
      <c r="C31" s="17"/>
      <c r="D31" s="17"/>
    </row>
    <row r="32" spans="1:4" x14ac:dyDescent="0.25">
      <c r="A32" s="55"/>
      <c r="B32" s="32" t="s">
        <v>1478</v>
      </c>
      <c r="C32" s="17"/>
      <c r="D32" s="17"/>
    </row>
    <row r="33" spans="1:4" x14ac:dyDescent="0.25">
      <c r="A33" s="55"/>
      <c r="B33" s="32" t="s">
        <v>1479</v>
      </c>
      <c r="C33" s="17"/>
      <c r="D33" s="17"/>
    </row>
    <row r="34" spans="1:4" x14ac:dyDescent="0.25">
      <c r="A34" s="55"/>
      <c r="B34" s="32" t="s">
        <v>1480</v>
      </c>
      <c r="C34" s="17"/>
      <c r="D34" s="17"/>
    </row>
    <row r="35" spans="1:4" x14ac:dyDescent="0.25">
      <c r="A35" s="55"/>
      <c r="B35" s="32" t="s">
        <v>1481</v>
      </c>
      <c r="C35" s="17"/>
      <c r="D35" s="17"/>
    </row>
    <row r="36" spans="1:4" x14ac:dyDescent="0.25">
      <c r="A36" s="55"/>
      <c r="B36" s="32" t="s">
        <v>1482</v>
      </c>
      <c r="C36" s="17"/>
      <c r="D36" s="17"/>
    </row>
    <row r="37" spans="1:4" x14ac:dyDescent="0.25">
      <c r="A37" s="55"/>
      <c r="B37" s="32" t="s">
        <v>1483</v>
      </c>
      <c r="C37" s="17"/>
      <c r="D37" s="17"/>
    </row>
    <row r="38" spans="1:4" x14ac:dyDescent="0.25">
      <c r="A38" s="55"/>
      <c r="B38" s="32" t="s">
        <v>2352</v>
      </c>
      <c r="C38" s="17"/>
      <c r="D38" s="17"/>
    </row>
    <row r="39" spans="1:4" x14ac:dyDescent="0.25">
      <c r="B39" s="11"/>
      <c r="C39" s="17"/>
      <c r="D39" s="17"/>
    </row>
    <row r="40" spans="1:4" x14ac:dyDescent="0.25">
      <c r="A40" s="4">
        <f>COUNTA(A4:A38)</f>
        <v>0</v>
      </c>
      <c r="B40" s="27" t="s">
        <v>200</v>
      </c>
      <c r="C40" s="17"/>
      <c r="D40" s="17"/>
    </row>
    <row r="41" spans="1:4" x14ac:dyDescent="0.25">
      <c r="B41" s="11"/>
      <c r="C41" s="17"/>
      <c r="D41" s="17"/>
    </row>
    <row r="42" spans="1:4" x14ac:dyDescent="0.25">
      <c r="B42" s="11"/>
      <c r="C42" s="17"/>
      <c r="D42" s="17"/>
    </row>
    <row r="43" spans="1:4" x14ac:dyDescent="0.25">
      <c r="B43" s="11"/>
      <c r="C43" s="17"/>
      <c r="D43" s="17"/>
    </row>
    <row r="44" spans="1:4" x14ac:dyDescent="0.25">
      <c r="B44" s="11"/>
      <c r="C44" s="17"/>
      <c r="D44" s="17"/>
    </row>
    <row r="45" spans="1:4" x14ac:dyDescent="0.25">
      <c r="B45" s="11"/>
      <c r="C45" s="17"/>
      <c r="D45" s="17"/>
    </row>
    <row r="46" spans="1:4" x14ac:dyDescent="0.25">
      <c r="B46" s="11"/>
      <c r="C46" s="17"/>
      <c r="D46" s="17"/>
    </row>
    <row r="47" spans="1:4" x14ac:dyDescent="0.25">
      <c r="B47" s="11"/>
      <c r="C47" s="17"/>
      <c r="D47" s="17"/>
    </row>
    <row r="48" spans="1:4" x14ac:dyDescent="0.25">
      <c r="B48" s="11"/>
      <c r="C48" s="17"/>
      <c r="D48" s="17"/>
    </row>
    <row r="49" spans="1:4" x14ac:dyDescent="0.25">
      <c r="A49" s="4"/>
      <c r="B49" s="2"/>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zZoaiiYkJQwDmsjs8LM8EWrg3bs4pmSAn9OW9GJ4JJbDxcaCHDTAX/Zo9EHe15rZfEywseal4L/O3d/8vXT2ew==" saltValue="Y2A00WR0qmCU8TTtipJsVw==" spinCount="100000" sheet="1" objects="1" scenarios="1" selectLockedCells="1"/>
  <pageMargins left="0.25" right="0.25"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Blad46"/>
  <dimension ref="A1:D52"/>
  <sheetViews>
    <sheetView workbookViewId="0">
      <selection activeCell="A4" sqref="A4"/>
    </sheetView>
  </sheetViews>
  <sheetFormatPr defaultRowHeight="15" x14ac:dyDescent="0.25"/>
  <cols>
    <col min="1" max="1" width="5.7109375" style="6" customWidth="1"/>
    <col min="2" max="2" width="87" customWidth="1"/>
  </cols>
  <sheetData>
    <row r="1" spans="1:4" ht="18" x14ac:dyDescent="0.25">
      <c r="B1" s="26" t="s">
        <v>1484</v>
      </c>
    </row>
    <row r="2" spans="1:4" ht="21.75" customHeight="1" x14ac:dyDescent="0.25">
      <c r="B2" s="9" t="s">
        <v>134</v>
      </c>
      <c r="C2" s="17"/>
      <c r="D2" s="17"/>
    </row>
    <row r="3" spans="1:4" x14ac:dyDescent="0.25">
      <c r="B3" s="32" t="s">
        <v>1431</v>
      </c>
      <c r="C3" s="17"/>
      <c r="D3" s="17"/>
    </row>
    <row r="4" spans="1:4" x14ac:dyDescent="0.25">
      <c r="A4" s="55"/>
      <c r="B4" s="32" t="s">
        <v>1501</v>
      </c>
      <c r="C4" s="17"/>
      <c r="D4" s="17"/>
    </row>
    <row r="5" spans="1:4" x14ac:dyDescent="0.25">
      <c r="A5" s="55"/>
      <c r="B5" s="32" t="s">
        <v>1502</v>
      </c>
      <c r="C5" s="17"/>
      <c r="D5" s="17"/>
    </row>
    <row r="6" spans="1:4" x14ac:dyDescent="0.25">
      <c r="A6" s="55"/>
      <c r="B6" s="32" t="s">
        <v>1505</v>
      </c>
      <c r="C6" s="17"/>
      <c r="D6" s="17"/>
    </row>
    <row r="7" spans="1:4" x14ac:dyDescent="0.25">
      <c r="A7" s="55"/>
      <c r="B7" s="32" t="s">
        <v>1506</v>
      </c>
      <c r="C7" s="17"/>
      <c r="D7" s="17"/>
    </row>
    <row r="8" spans="1:4" x14ac:dyDescent="0.25">
      <c r="A8" s="55"/>
      <c r="B8" s="32" t="s">
        <v>1507</v>
      </c>
      <c r="C8" s="17"/>
      <c r="D8" s="17"/>
    </row>
    <row r="9" spans="1:4" x14ac:dyDescent="0.25">
      <c r="A9" s="55"/>
      <c r="B9" s="32" t="s">
        <v>1508</v>
      </c>
      <c r="C9" s="17"/>
      <c r="D9" s="17"/>
    </row>
    <row r="10" spans="1:4" x14ac:dyDescent="0.25">
      <c r="A10" s="55"/>
      <c r="B10" s="32" t="s">
        <v>1509</v>
      </c>
      <c r="C10" s="17"/>
      <c r="D10" s="17"/>
    </row>
    <row r="11" spans="1:4" x14ac:dyDescent="0.25">
      <c r="A11" s="55"/>
      <c r="B11" s="32" t="s">
        <v>1504</v>
      </c>
      <c r="C11" s="17"/>
      <c r="D11" s="17"/>
    </row>
    <row r="12" spans="1:4" x14ac:dyDescent="0.25">
      <c r="A12" s="55"/>
      <c r="B12" s="32" t="s">
        <v>1503</v>
      </c>
      <c r="C12" s="17"/>
      <c r="D12" s="17"/>
    </row>
    <row r="13" spans="1:4" x14ac:dyDescent="0.25">
      <c r="A13" s="55"/>
      <c r="B13" s="32" t="s">
        <v>1486</v>
      </c>
      <c r="C13" s="17"/>
      <c r="D13" s="17"/>
    </row>
    <row r="14" spans="1:4" x14ac:dyDescent="0.25">
      <c r="A14" s="55"/>
      <c r="B14" s="32" t="s">
        <v>1487</v>
      </c>
      <c r="C14" s="17"/>
      <c r="D14" s="17"/>
    </row>
    <row r="15" spans="1:4" x14ac:dyDescent="0.25">
      <c r="A15" s="55"/>
      <c r="B15" s="32" t="s">
        <v>1488</v>
      </c>
      <c r="C15" s="17"/>
      <c r="D15" s="17"/>
    </row>
    <row r="16" spans="1:4" x14ac:dyDescent="0.25">
      <c r="A16" s="55"/>
      <c r="B16" s="32" t="s">
        <v>1489</v>
      </c>
      <c r="C16" s="17"/>
      <c r="D16" s="17"/>
    </row>
    <row r="17" spans="1:4" x14ac:dyDescent="0.25">
      <c r="A17" s="55"/>
      <c r="B17" s="32" t="s">
        <v>1490</v>
      </c>
      <c r="C17" s="17"/>
      <c r="D17" s="17"/>
    </row>
    <row r="18" spans="1:4" x14ac:dyDescent="0.25">
      <c r="A18" s="55"/>
      <c r="B18" s="32" t="s">
        <v>1491</v>
      </c>
      <c r="C18" s="17"/>
      <c r="D18" s="17"/>
    </row>
    <row r="19" spans="1:4" x14ac:dyDescent="0.25">
      <c r="A19" s="55"/>
      <c r="B19" s="32" t="s">
        <v>1492</v>
      </c>
      <c r="C19" s="17"/>
      <c r="D19" s="17"/>
    </row>
    <row r="20" spans="1:4" x14ac:dyDescent="0.25">
      <c r="A20" s="55"/>
      <c r="B20" s="32" t="s">
        <v>1493</v>
      </c>
      <c r="C20" s="17"/>
      <c r="D20" s="17"/>
    </row>
    <row r="21" spans="1:4" x14ac:dyDescent="0.25">
      <c r="A21" s="55"/>
      <c r="B21" s="32" t="s">
        <v>1494</v>
      </c>
      <c r="C21" s="17"/>
      <c r="D21" s="17"/>
    </row>
    <row r="22" spans="1:4" x14ac:dyDescent="0.25">
      <c r="A22" s="55"/>
      <c r="B22" s="32" t="s">
        <v>1394</v>
      </c>
      <c r="C22" s="17"/>
      <c r="D22" s="17"/>
    </row>
    <row r="23" spans="1:4" x14ac:dyDescent="0.25">
      <c r="A23" s="55"/>
      <c r="B23" s="32" t="s">
        <v>1495</v>
      </c>
      <c r="C23" s="17"/>
      <c r="D23" s="17"/>
    </row>
    <row r="24" spans="1:4" x14ac:dyDescent="0.25">
      <c r="A24" s="55"/>
      <c r="B24" s="32" t="s">
        <v>1496</v>
      </c>
      <c r="C24" s="17"/>
      <c r="D24" s="17"/>
    </row>
    <row r="25" spans="1:4" x14ac:dyDescent="0.25">
      <c r="A25" s="55"/>
      <c r="B25" s="32" t="s">
        <v>1497</v>
      </c>
      <c r="C25" s="17"/>
      <c r="D25" s="17"/>
    </row>
    <row r="26" spans="1:4" x14ac:dyDescent="0.25">
      <c r="A26" s="55"/>
      <c r="B26" s="32" t="s">
        <v>1498</v>
      </c>
      <c r="C26" s="17"/>
      <c r="D26" s="17"/>
    </row>
    <row r="27" spans="1:4" x14ac:dyDescent="0.25">
      <c r="A27" s="55"/>
      <c r="B27" s="32" t="s">
        <v>1499</v>
      </c>
      <c r="C27" s="17"/>
      <c r="D27" s="17"/>
    </row>
    <row r="28" spans="1:4" x14ac:dyDescent="0.25">
      <c r="A28" s="55"/>
      <c r="B28" s="32" t="s">
        <v>1500</v>
      </c>
      <c r="C28" s="17"/>
      <c r="D28" s="17"/>
    </row>
    <row r="29" spans="1:4" x14ac:dyDescent="0.25">
      <c r="A29" s="55"/>
      <c r="B29" s="39" t="s">
        <v>1485</v>
      </c>
      <c r="C29" s="17"/>
      <c r="D29" s="17"/>
    </row>
    <row r="30" spans="1:4" x14ac:dyDescent="0.25">
      <c r="B30" s="11"/>
      <c r="C30" s="17"/>
      <c r="D30" s="17"/>
    </row>
    <row r="31" spans="1:4" x14ac:dyDescent="0.25">
      <c r="A31" s="4">
        <f>COUNTA(A4:A29)</f>
        <v>0</v>
      </c>
      <c r="B31" s="27" t="s">
        <v>200</v>
      </c>
      <c r="C31" s="17"/>
      <c r="D31" s="17"/>
    </row>
    <row r="32" spans="1:4" x14ac:dyDescent="0.25">
      <c r="B32" s="11"/>
      <c r="C32" s="17"/>
      <c r="D32" s="17"/>
    </row>
    <row r="33" spans="2:4" x14ac:dyDescent="0.25">
      <c r="B33" s="11"/>
      <c r="C33" s="17"/>
      <c r="D33" s="17"/>
    </row>
    <row r="34" spans="2:4" x14ac:dyDescent="0.25">
      <c r="B34" s="11"/>
      <c r="C34" s="17"/>
      <c r="D34" s="17"/>
    </row>
    <row r="35" spans="2:4" x14ac:dyDescent="0.25">
      <c r="B35" s="11"/>
      <c r="C35" s="17"/>
      <c r="D35" s="17"/>
    </row>
    <row r="36" spans="2:4" x14ac:dyDescent="0.25">
      <c r="B36" s="11"/>
      <c r="C36" s="17"/>
      <c r="D36" s="17"/>
    </row>
    <row r="37" spans="2:4" x14ac:dyDescent="0.25">
      <c r="B37" s="11"/>
      <c r="C37" s="17"/>
      <c r="D37" s="17"/>
    </row>
    <row r="38" spans="2:4" x14ac:dyDescent="0.25">
      <c r="B38" s="11"/>
      <c r="C38" s="17"/>
      <c r="D38" s="17"/>
    </row>
    <row r="39" spans="2:4" x14ac:dyDescent="0.25">
      <c r="B39" s="11"/>
      <c r="C39" s="17"/>
      <c r="D39" s="17"/>
    </row>
    <row r="40" spans="2:4" x14ac:dyDescent="0.25">
      <c r="B40" s="11"/>
      <c r="C40" s="17"/>
      <c r="D40" s="17"/>
    </row>
    <row r="41" spans="2:4" x14ac:dyDescent="0.25">
      <c r="B41" s="11"/>
      <c r="C41" s="17"/>
      <c r="D41" s="17"/>
    </row>
    <row r="42" spans="2:4" x14ac:dyDescent="0.25">
      <c r="B42" s="11"/>
      <c r="C42" s="17"/>
      <c r="D42" s="17"/>
    </row>
    <row r="43" spans="2:4" x14ac:dyDescent="0.25">
      <c r="B43" s="11"/>
      <c r="C43" s="17"/>
      <c r="D43" s="17"/>
    </row>
    <row r="44" spans="2:4" x14ac:dyDescent="0.25">
      <c r="B44" s="11"/>
      <c r="C44" s="17"/>
      <c r="D44" s="17"/>
    </row>
    <row r="45" spans="2:4" x14ac:dyDescent="0.25">
      <c r="B45" s="11"/>
      <c r="C45" s="17"/>
      <c r="D45" s="17"/>
    </row>
    <row r="46" spans="2:4" x14ac:dyDescent="0.25">
      <c r="B46" s="11"/>
      <c r="C46" s="17"/>
      <c r="D46" s="17"/>
    </row>
    <row r="47" spans="2:4" x14ac:dyDescent="0.25">
      <c r="B47" s="11"/>
      <c r="C47" s="17"/>
      <c r="D47" s="17"/>
    </row>
    <row r="48" spans="2:4" x14ac:dyDescent="0.25">
      <c r="B48" s="11"/>
      <c r="C48" s="17"/>
      <c r="D48" s="17"/>
    </row>
    <row r="49" spans="1:4" x14ac:dyDescent="0.25">
      <c r="A49" s="4"/>
      <c r="B49" s="2"/>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vvabVKbHiX1FYNtu7SlS7wxaG3yqwmWKfm92gLr/zRKFAWb/ws08bf1L8HooBhcMx9FVySIUaXBbH+e5h6Kkkw==" saltValue="qwkY5vl1eu8NEssTLeozWw==" spinCount="100000" sheet="1" objects="1" scenarios="1" selectLockedCells="1"/>
  <pageMargins left="0.25" right="0.25"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Blad47"/>
  <dimension ref="A1:D104"/>
  <sheetViews>
    <sheetView workbookViewId="0">
      <selection activeCell="A4" sqref="A4"/>
    </sheetView>
  </sheetViews>
  <sheetFormatPr defaultRowHeight="15" x14ac:dyDescent="0.25"/>
  <cols>
    <col min="1" max="1" width="5.7109375" style="6" customWidth="1"/>
    <col min="2" max="2" width="87" customWidth="1"/>
  </cols>
  <sheetData>
    <row r="1" spans="1:4" ht="18" x14ac:dyDescent="0.25">
      <c r="B1" s="7" t="s">
        <v>1510</v>
      </c>
    </row>
    <row r="2" spans="1:4" ht="21.75" customHeight="1" x14ac:dyDescent="0.25">
      <c r="B2" s="9" t="s">
        <v>134</v>
      </c>
      <c r="C2" s="17"/>
      <c r="D2" s="17"/>
    </row>
    <row r="3" spans="1:4" x14ac:dyDescent="0.25">
      <c r="B3" s="27" t="s">
        <v>1511</v>
      </c>
      <c r="C3" s="17"/>
      <c r="D3" s="17"/>
    </row>
    <row r="4" spans="1:4" x14ac:dyDescent="0.25">
      <c r="A4" s="55"/>
      <c r="B4" s="27" t="s">
        <v>2501</v>
      </c>
      <c r="C4" s="17"/>
      <c r="D4" s="17"/>
    </row>
    <row r="5" spans="1:4" x14ac:dyDescent="0.25">
      <c r="A5" s="55"/>
      <c r="B5" s="27" t="s">
        <v>2502</v>
      </c>
      <c r="C5" s="17"/>
      <c r="D5" s="17"/>
    </row>
    <row r="6" spans="1:4" x14ac:dyDescent="0.25">
      <c r="A6" s="55"/>
      <c r="B6" s="27" t="s">
        <v>2503</v>
      </c>
      <c r="C6" s="17"/>
      <c r="D6" s="17"/>
    </row>
    <row r="7" spans="1:4" x14ac:dyDescent="0.25">
      <c r="A7" s="55"/>
      <c r="B7" s="27" t="s">
        <v>2504</v>
      </c>
      <c r="C7" s="17"/>
      <c r="D7" s="17"/>
    </row>
    <row r="8" spans="1:4" ht="25.5" x14ac:dyDescent="0.25">
      <c r="A8" s="55"/>
      <c r="B8" s="27" t="s">
        <v>2505</v>
      </c>
      <c r="C8" s="17"/>
      <c r="D8" s="17"/>
    </row>
    <row r="9" spans="1:4" x14ac:dyDescent="0.25">
      <c r="A9" s="55"/>
      <c r="B9" s="27" t="s">
        <v>2506</v>
      </c>
      <c r="C9" s="17"/>
      <c r="D9" s="17"/>
    </row>
    <row r="10" spans="1:4" ht="25.5" x14ac:dyDescent="0.25">
      <c r="A10" s="55"/>
      <c r="B10" s="27" t="s">
        <v>2507</v>
      </c>
      <c r="C10" s="17"/>
      <c r="D10" s="17"/>
    </row>
    <row r="11" spans="1:4" x14ac:dyDescent="0.25">
      <c r="A11" s="55"/>
      <c r="B11" s="27" t="s">
        <v>2508</v>
      </c>
      <c r="C11" s="17"/>
      <c r="D11" s="17"/>
    </row>
    <row r="12" spans="1:4" ht="25.5" x14ac:dyDescent="0.25">
      <c r="A12" s="55"/>
      <c r="B12" s="27" t="s">
        <v>2509</v>
      </c>
      <c r="C12" s="17"/>
      <c r="D12" s="17"/>
    </row>
    <row r="13" spans="1:4" ht="25.5" x14ac:dyDescent="0.25">
      <c r="A13" s="55"/>
      <c r="B13" s="27" t="s">
        <v>1512</v>
      </c>
      <c r="C13" s="17"/>
      <c r="D13" s="17"/>
    </row>
    <row r="14" spans="1:4" x14ac:dyDescent="0.25">
      <c r="A14" s="55"/>
      <c r="B14" s="27" t="s">
        <v>1513</v>
      </c>
      <c r="C14" s="17"/>
      <c r="D14" s="17"/>
    </row>
    <row r="15" spans="1:4" x14ac:dyDescent="0.25">
      <c r="A15" s="55"/>
      <c r="B15" s="27" t="s">
        <v>1514</v>
      </c>
      <c r="C15" s="17"/>
      <c r="D15" s="17"/>
    </row>
    <row r="16" spans="1:4" x14ac:dyDescent="0.25">
      <c r="A16" s="55"/>
      <c r="B16" s="27" t="s">
        <v>1515</v>
      </c>
      <c r="C16" s="17"/>
      <c r="D16" s="17"/>
    </row>
    <row r="17" spans="1:4" x14ac:dyDescent="0.25">
      <c r="A17" s="55"/>
      <c r="B17" s="27" t="s">
        <v>1516</v>
      </c>
      <c r="C17" s="17"/>
      <c r="D17" s="17"/>
    </row>
    <row r="18" spans="1:4" x14ac:dyDescent="0.25">
      <c r="A18" s="55"/>
      <c r="B18" s="27" t="s">
        <v>1517</v>
      </c>
      <c r="C18" s="17"/>
      <c r="D18" s="17"/>
    </row>
    <row r="19" spans="1:4" x14ac:dyDescent="0.25">
      <c r="A19" s="55"/>
      <c r="B19" s="27" t="s">
        <v>1518</v>
      </c>
      <c r="C19" s="17"/>
      <c r="D19" s="17"/>
    </row>
    <row r="20" spans="1:4" x14ac:dyDescent="0.25">
      <c r="A20" s="55"/>
      <c r="B20" s="27" t="s">
        <v>1519</v>
      </c>
      <c r="C20" s="17"/>
      <c r="D20" s="17"/>
    </row>
    <row r="21" spans="1:4" x14ac:dyDescent="0.25">
      <c r="A21" s="55"/>
      <c r="B21" s="27" t="s">
        <v>1520</v>
      </c>
      <c r="C21" s="17"/>
      <c r="D21" s="17"/>
    </row>
    <row r="22" spans="1:4" x14ac:dyDescent="0.25">
      <c r="A22" s="55"/>
      <c r="B22" s="27" t="s">
        <v>1521</v>
      </c>
      <c r="C22" s="17"/>
      <c r="D22" s="17"/>
    </row>
    <row r="23" spans="1:4" x14ac:dyDescent="0.25">
      <c r="A23" s="55"/>
      <c r="B23" s="27" t="s">
        <v>1522</v>
      </c>
      <c r="C23" s="17"/>
      <c r="D23" s="17"/>
    </row>
    <row r="24" spans="1:4" x14ac:dyDescent="0.25">
      <c r="A24" s="55"/>
      <c r="B24" s="27" t="s">
        <v>1523</v>
      </c>
      <c r="C24" s="17"/>
      <c r="D24" s="17"/>
    </row>
    <row r="25" spans="1:4" x14ac:dyDescent="0.25">
      <c r="A25" s="55"/>
      <c r="B25" s="27" t="s">
        <v>1524</v>
      </c>
      <c r="C25" s="17"/>
      <c r="D25" s="17"/>
    </row>
    <row r="26" spans="1:4" x14ac:dyDescent="0.25">
      <c r="A26" s="55"/>
      <c r="B26" s="27" t="s">
        <v>1525</v>
      </c>
      <c r="C26" s="17"/>
      <c r="D26" s="17"/>
    </row>
    <row r="27" spans="1:4" x14ac:dyDescent="0.25">
      <c r="A27" s="55"/>
      <c r="B27" s="27" t="s">
        <v>1526</v>
      </c>
      <c r="C27" s="17"/>
      <c r="D27" s="17"/>
    </row>
    <row r="28" spans="1:4" x14ac:dyDescent="0.25">
      <c r="A28" s="55"/>
      <c r="B28" s="27" t="s">
        <v>1527</v>
      </c>
      <c r="C28" s="17"/>
      <c r="D28" s="17"/>
    </row>
    <row r="29" spans="1:4" x14ac:dyDescent="0.25">
      <c r="A29" s="55"/>
      <c r="B29" s="27" t="s">
        <v>1528</v>
      </c>
      <c r="C29" s="17"/>
      <c r="D29" s="17"/>
    </row>
    <row r="30" spans="1:4" x14ac:dyDescent="0.25">
      <c r="A30" s="55"/>
      <c r="B30" s="27" t="s">
        <v>1529</v>
      </c>
      <c r="C30" s="17"/>
      <c r="D30" s="17"/>
    </row>
    <row r="31" spans="1:4" x14ac:dyDescent="0.25">
      <c r="A31" s="55"/>
      <c r="B31" s="27" t="s">
        <v>1530</v>
      </c>
      <c r="C31" s="17"/>
      <c r="D31" s="17"/>
    </row>
    <row r="32" spans="1:4" x14ac:dyDescent="0.25">
      <c r="A32" s="55"/>
      <c r="B32" s="27" t="s">
        <v>1531</v>
      </c>
      <c r="C32" s="17"/>
      <c r="D32" s="17"/>
    </row>
    <row r="33" spans="1:4" x14ac:dyDescent="0.25">
      <c r="A33" s="55"/>
      <c r="B33" s="27" t="s">
        <v>1532</v>
      </c>
      <c r="C33" s="17"/>
      <c r="D33" s="17"/>
    </row>
    <row r="34" spans="1:4" x14ac:dyDescent="0.25">
      <c r="A34" s="55"/>
      <c r="B34" s="27" t="s">
        <v>1533</v>
      </c>
      <c r="C34" s="17"/>
      <c r="D34" s="17"/>
    </row>
    <row r="35" spans="1:4" x14ac:dyDescent="0.25">
      <c r="A35" s="55"/>
      <c r="B35" s="27" t="s">
        <v>1534</v>
      </c>
      <c r="C35" s="17"/>
      <c r="D35" s="17"/>
    </row>
    <row r="36" spans="1:4" x14ac:dyDescent="0.25">
      <c r="A36" s="55"/>
      <c r="B36" s="27" t="s">
        <v>1535</v>
      </c>
      <c r="C36" s="17"/>
      <c r="D36" s="17"/>
    </row>
    <row r="37" spans="1:4" x14ac:dyDescent="0.25">
      <c r="A37" s="55"/>
      <c r="B37" s="27" t="s">
        <v>1536</v>
      </c>
      <c r="C37" s="17"/>
      <c r="D37" s="17"/>
    </row>
    <row r="38" spans="1:4" x14ac:dyDescent="0.25">
      <c r="A38" s="55"/>
      <c r="B38" s="27" t="s">
        <v>1537</v>
      </c>
      <c r="C38" s="17"/>
      <c r="D38" s="17"/>
    </row>
    <row r="39" spans="1:4" x14ac:dyDescent="0.25">
      <c r="A39" s="55"/>
      <c r="B39" s="27" t="s">
        <v>1538</v>
      </c>
      <c r="C39" s="17"/>
      <c r="D39" s="17"/>
    </row>
    <row r="40" spans="1:4" x14ac:dyDescent="0.25">
      <c r="A40" s="55"/>
      <c r="B40" s="27" t="s">
        <v>1539</v>
      </c>
      <c r="C40" s="17"/>
      <c r="D40" s="17"/>
    </row>
    <row r="41" spans="1:4" x14ac:dyDescent="0.25">
      <c r="A41" s="55"/>
      <c r="B41" s="27" t="s">
        <v>1540</v>
      </c>
      <c r="C41" s="17"/>
      <c r="D41" s="17"/>
    </row>
    <row r="42" spans="1:4" x14ac:dyDescent="0.25">
      <c r="A42" s="55"/>
      <c r="B42" s="27" t="s">
        <v>1541</v>
      </c>
      <c r="C42" s="17"/>
      <c r="D42" s="17"/>
    </row>
    <row r="43" spans="1:4" x14ac:dyDescent="0.25">
      <c r="A43" s="55"/>
      <c r="B43" s="27" t="s">
        <v>1542</v>
      </c>
      <c r="C43" s="17"/>
      <c r="D43" s="17"/>
    </row>
    <row r="44" spans="1:4" x14ac:dyDescent="0.25">
      <c r="A44" s="55"/>
      <c r="B44" s="27" t="s">
        <v>1543</v>
      </c>
      <c r="C44" s="17"/>
      <c r="D44" s="17"/>
    </row>
    <row r="45" spans="1:4" x14ac:dyDescent="0.25">
      <c r="A45" s="55"/>
      <c r="B45" s="27" t="s">
        <v>1544</v>
      </c>
      <c r="C45" s="17"/>
      <c r="D45" s="17"/>
    </row>
    <row r="46" spans="1:4" x14ac:dyDescent="0.25">
      <c r="A46" s="55"/>
      <c r="B46" s="27" t="s">
        <v>1545</v>
      </c>
      <c r="C46" s="17"/>
      <c r="D46" s="17"/>
    </row>
    <row r="47" spans="1:4" x14ac:dyDescent="0.25">
      <c r="A47" s="55"/>
      <c r="B47" s="27" t="s">
        <v>1546</v>
      </c>
      <c r="C47" s="17"/>
      <c r="D47" s="17"/>
    </row>
    <row r="48" spans="1:4" x14ac:dyDescent="0.25">
      <c r="A48" s="55"/>
      <c r="B48" s="27" t="s">
        <v>1547</v>
      </c>
      <c r="C48" s="17"/>
      <c r="D48" s="17"/>
    </row>
    <row r="49" spans="1:4" ht="25.5" x14ac:dyDescent="0.25">
      <c r="A49" s="62"/>
      <c r="B49" s="27" t="s">
        <v>1548</v>
      </c>
      <c r="C49" s="17"/>
      <c r="D49" s="17"/>
    </row>
    <row r="50" spans="1:4" x14ac:dyDescent="0.25">
      <c r="A50" s="62"/>
      <c r="B50" s="27" t="s">
        <v>1549</v>
      </c>
      <c r="C50" s="17"/>
      <c r="D50" s="17"/>
    </row>
    <row r="51" spans="1:4" x14ac:dyDescent="0.25">
      <c r="A51" s="55"/>
      <c r="B51" s="27" t="s">
        <v>1550</v>
      </c>
      <c r="C51" s="17"/>
      <c r="D51" s="17"/>
    </row>
    <row r="52" spans="1:4" x14ac:dyDescent="0.25">
      <c r="A52" s="55"/>
      <c r="B52" s="27" t="s">
        <v>1551</v>
      </c>
      <c r="C52" s="17"/>
      <c r="D52" s="17"/>
    </row>
    <row r="53" spans="1:4" x14ac:dyDescent="0.25">
      <c r="A53" s="55"/>
      <c r="B53" s="27" t="s">
        <v>1552</v>
      </c>
    </row>
    <row r="54" spans="1:4" x14ac:dyDescent="0.25">
      <c r="A54" s="55"/>
      <c r="B54" s="27" t="s">
        <v>1553</v>
      </c>
    </row>
    <row r="55" spans="1:4" x14ac:dyDescent="0.25">
      <c r="A55" s="55"/>
      <c r="B55" s="27" t="s">
        <v>1554</v>
      </c>
    </row>
    <row r="56" spans="1:4" x14ac:dyDescent="0.25">
      <c r="A56" s="55"/>
      <c r="B56" s="27" t="s">
        <v>1555</v>
      </c>
    </row>
    <row r="57" spans="1:4" x14ac:dyDescent="0.25">
      <c r="A57" s="55"/>
      <c r="B57" s="27" t="s">
        <v>1556</v>
      </c>
    </row>
    <row r="58" spans="1:4" x14ac:dyDescent="0.25">
      <c r="A58" s="55"/>
      <c r="B58" s="27" t="s">
        <v>1557</v>
      </c>
    </row>
    <row r="59" spans="1:4" x14ac:dyDescent="0.25">
      <c r="A59" s="55"/>
      <c r="B59" s="27" t="s">
        <v>1558</v>
      </c>
    </row>
    <row r="60" spans="1:4" x14ac:dyDescent="0.25">
      <c r="A60" s="55"/>
      <c r="B60" s="27" t="s">
        <v>1559</v>
      </c>
    </row>
    <row r="61" spans="1:4" x14ac:dyDescent="0.25">
      <c r="A61" s="55"/>
      <c r="B61" s="27" t="s">
        <v>1560</v>
      </c>
    </row>
    <row r="62" spans="1:4" x14ac:dyDescent="0.25">
      <c r="A62" s="55"/>
      <c r="B62" s="27" t="s">
        <v>1561</v>
      </c>
    </row>
    <row r="63" spans="1:4" x14ac:dyDescent="0.25">
      <c r="A63" s="55"/>
      <c r="B63" s="27" t="s">
        <v>1562</v>
      </c>
    </row>
    <row r="64" spans="1:4" x14ac:dyDescent="0.25">
      <c r="A64" s="55"/>
      <c r="B64" s="27" t="s">
        <v>1563</v>
      </c>
    </row>
    <row r="65" spans="1:2" x14ac:dyDescent="0.25">
      <c r="A65" s="55"/>
      <c r="B65" s="27" t="s">
        <v>1564</v>
      </c>
    </row>
    <row r="66" spans="1:2" x14ac:dyDescent="0.25">
      <c r="A66" s="55"/>
      <c r="B66" s="27" t="s">
        <v>1565</v>
      </c>
    </row>
    <row r="67" spans="1:2" x14ac:dyDescent="0.25">
      <c r="A67" s="55"/>
      <c r="B67" s="27" t="s">
        <v>1566</v>
      </c>
    </row>
    <row r="68" spans="1:2" x14ac:dyDescent="0.25">
      <c r="A68" s="55"/>
      <c r="B68" s="27" t="s">
        <v>1567</v>
      </c>
    </row>
    <row r="69" spans="1:2" x14ac:dyDescent="0.25">
      <c r="A69" s="55"/>
      <c r="B69" s="27" t="s">
        <v>1568</v>
      </c>
    </row>
    <row r="70" spans="1:2" x14ac:dyDescent="0.25">
      <c r="A70" s="55"/>
      <c r="B70" s="27" t="s">
        <v>1569</v>
      </c>
    </row>
    <row r="71" spans="1:2" ht="25.5" x14ac:dyDescent="0.25">
      <c r="A71" s="55"/>
      <c r="B71" s="27" t="s">
        <v>1570</v>
      </c>
    </row>
    <row r="72" spans="1:2" x14ac:dyDescent="0.25">
      <c r="A72" s="55"/>
      <c r="B72" s="27" t="s">
        <v>1571</v>
      </c>
    </row>
    <row r="73" spans="1:2" x14ac:dyDescent="0.25">
      <c r="A73" s="55"/>
      <c r="B73" s="27" t="s">
        <v>1572</v>
      </c>
    </row>
    <row r="74" spans="1:2" x14ac:dyDescent="0.25">
      <c r="A74" s="55"/>
      <c r="B74" s="27" t="s">
        <v>1573</v>
      </c>
    </row>
    <row r="75" spans="1:2" x14ac:dyDescent="0.25">
      <c r="A75" s="55"/>
      <c r="B75" s="27" t="s">
        <v>1574</v>
      </c>
    </row>
    <row r="76" spans="1:2" x14ac:dyDescent="0.25">
      <c r="A76" s="55"/>
      <c r="B76" s="27" t="s">
        <v>1575</v>
      </c>
    </row>
    <row r="77" spans="1:2" x14ac:dyDescent="0.25">
      <c r="A77" s="55"/>
      <c r="B77" s="27" t="s">
        <v>1576</v>
      </c>
    </row>
    <row r="78" spans="1:2" x14ac:dyDescent="0.25">
      <c r="A78" s="55"/>
      <c r="B78" s="27" t="s">
        <v>1577</v>
      </c>
    </row>
    <row r="79" spans="1:2" x14ac:dyDescent="0.25">
      <c r="A79" s="55"/>
      <c r="B79" s="27" t="s">
        <v>1578</v>
      </c>
    </row>
    <row r="80" spans="1:2" x14ac:dyDescent="0.25">
      <c r="A80" s="55"/>
      <c r="B80" s="27" t="s">
        <v>1579</v>
      </c>
    </row>
    <row r="81" spans="1:2" x14ac:dyDescent="0.25">
      <c r="A81" s="55"/>
      <c r="B81" s="27" t="s">
        <v>1580</v>
      </c>
    </row>
    <row r="82" spans="1:2" x14ac:dyDescent="0.25">
      <c r="A82" s="55"/>
      <c r="B82" s="27" t="s">
        <v>1581</v>
      </c>
    </row>
    <row r="83" spans="1:2" x14ac:dyDescent="0.25">
      <c r="A83" s="55"/>
      <c r="B83" s="27" t="s">
        <v>1582</v>
      </c>
    </row>
    <row r="84" spans="1:2" x14ac:dyDescent="0.25">
      <c r="A84" s="55"/>
      <c r="B84" s="27" t="s">
        <v>1583</v>
      </c>
    </row>
    <row r="85" spans="1:2" x14ac:dyDescent="0.25">
      <c r="A85" s="55"/>
      <c r="B85" s="27" t="s">
        <v>1584</v>
      </c>
    </row>
    <row r="86" spans="1:2" x14ac:dyDescent="0.25">
      <c r="A86" s="55"/>
      <c r="B86" s="27" t="s">
        <v>1585</v>
      </c>
    </row>
    <row r="87" spans="1:2" x14ac:dyDescent="0.25">
      <c r="A87" s="55"/>
      <c r="B87" s="27" t="s">
        <v>1586</v>
      </c>
    </row>
    <row r="88" spans="1:2" x14ac:dyDescent="0.25">
      <c r="A88" s="55"/>
      <c r="B88" s="27" t="s">
        <v>1587</v>
      </c>
    </row>
    <row r="89" spans="1:2" x14ac:dyDescent="0.25">
      <c r="A89" s="55"/>
      <c r="B89" s="27" t="s">
        <v>1588</v>
      </c>
    </row>
    <row r="90" spans="1:2" x14ac:dyDescent="0.25">
      <c r="A90" s="55"/>
      <c r="B90" s="27" t="s">
        <v>1589</v>
      </c>
    </row>
    <row r="91" spans="1:2" x14ac:dyDescent="0.25">
      <c r="A91" s="55"/>
      <c r="B91" s="27" t="s">
        <v>1590</v>
      </c>
    </row>
    <row r="92" spans="1:2" x14ac:dyDescent="0.25">
      <c r="A92" s="55"/>
      <c r="B92" s="27" t="s">
        <v>1591</v>
      </c>
    </row>
    <row r="93" spans="1:2" x14ac:dyDescent="0.25">
      <c r="A93" s="55"/>
      <c r="B93" s="27" t="s">
        <v>1592</v>
      </c>
    </row>
    <row r="94" spans="1:2" x14ac:dyDescent="0.25">
      <c r="A94" s="55"/>
      <c r="B94" s="27" t="s">
        <v>1593</v>
      </c>
    </row>
    <row r="95" spans="1:2" x14ac:dyDescent="0.25">
      <c r="A95" s="55"/>
      <c r="B95" s="27" t="s">
        <v>1594</v>
      </c>
    </row>
    <row r="96" spans="1:2" x14ac:dyDescent="0.25">
      <c r="A96" s="55"/>
      <c r="B96" s="27" t="s">
        <v>1595</v>
      </c>
    </row>
    <row r="97" spans="1:2" x14ac:dyDescent="0.25">
      <c r="A97" s="55"/>
      <c r="B97" s="27" t="s">
        <v>1596</v>
      </c>
    </row>
    <row r="98" spans="1:2" x14ac:dyDescent="0.25">
      <c r="A98" s="55"/>
      <c r="B98" s="27" t="s">
        <v>1597</v>
      </c>
    </row>
    <row r="99" spans="1:2" x14ac:dyDescent="0.25">
      <c r="A99" s="55"/>
      <c r="B99" s="27" t="s">
        <v>1598</v>
      </c>
    </row>
    <row r="100" spans="1:2" x14ac:dyDescent="0.25">
      <c r="A100" s="55"/>
      <c r="B100" s="27" t="s">
        <v>1599</v>
      </c>
    </row>
    <row r="101" spans="1:2" x14ac:dyDescent="0.25">
      <c r="A101" s="55"/>
      <c r="B101" s="27" t="s">
        <v>1600</v>
      </c>
    </row>
    <row r="102" spans="1:2" x14ac:dyDescent="0.25">
      <c r="A102" s="55"/>
      <c r="B102" s="27" t="s">
        <v>1601</v>
      </c>
    </row>
    <row r="104" spans="1:2" x14ac:dyDescent="0.25">
      <c r="A104" s="4">
        <f>COUNTA(A4:A102)</f>
        <v>0</v>
      </c>
      <c r="B104" s="27" t="s">
        <v>200</v>
      </c>
    </row>
  </sheetData>
  <sheetProtection algorithmName="SHA-512" hashValue="HOTZXTwQrv4IP4AmRWD0DmUUdhHKs15HrJxdUGN0Z6+hx2Iokrqvrr14dHWu71lKnUGJj/ZeyLXQWj5ozsRukg==" saltValue="daGrJVqBFDvWBoMGXodVMA==" spinCount="100000" sheet="1" objects="1" scenarios="1" selectLockedCells="1"/>
  <pageMargins left="0.25" right="0.25"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Blad48"/>
  <dimension ref="A1:D52"/>
  <sheetViews>
    <sheetView workbookViewId="0">
      <selection activeCell="A4" sqref="A4"/>
    </sheetView>
  </sheetViews>
  <sheetFormatPr defaultRowHeight="15" x14ac:dyDescent="0.25"/>
  <cols>
    <col min="1" max="1" width="5.7109375" style="6" customWidth="1"/>
    <col min="2" max="2" width="87" customWidth="1"/>
  </cols>
  <sheetData>
    <row r="1" spans="1:4" ht="18" x14ac:dyDescent="0.25">
      <c r="B1" s="26" t="s">
        <v>1602</v>
      </c>
    </row>
    <row r="2" spans="1:4" ht="21" customHeight="1" x14ac:dyDescent="0.25">
      <c r="B2" s="9" t="s">
        <v>134</v>
      </c>
      <c r="C2" s="17"/>
      <c r="D2" s="17"/>
    </row>
    <row r="3" spans="1:4" x14ac:dyDescent="0.25">
      <c r="B3" s="27" t="s">
        <v>1511</v>
      </c>
      <c r="C3" s="17"/>
      <c r="D3" s="17"/>
    </row>
    <row r="4" spans="1:4" x14ac:dyDescent="0.25">
      <c r="A4" s="55"/>
      <c r="B4" s="27" t="s">
        <v>2510</v>
      </c>
      <c r="C4" s="17"/>
      <c r="D4" s="17"/>
    </row>
    <row r="5" spans="1:4" x14ac:dyDescent="0.25">
      <c r="A5" s="55"/>
      <c r="B5" s="27" t="s">
        <v>2511</v>
      </c>
      <c r="C5" s="17"/>
      <c r="D5" s="17"/>
    </row>
    <row r="6" spans="1:4" ht="25.5" x14ac:dyDescent="0.25">
      <c r="A6" s="55"/>
      <c r="B6" s="27" t="s">
        <v>2512</v>
      </c>
      <c r="C6" s="17"/>
      <c r="D6" s="17"/>
    </row>
    <row r="7" spans="1:4" x14ac:dyDescent="0.25">
      <c r="A7" s="55"/>
      <c r="B7" s="27" t="s">
        <v>2513</v>
      </c>
      <c r="C7" s="17"/>
      <c r="D7" s="17"/>
    </row>
    <row r="8" spans="1:4" x14ac:dyDescent="0.25">
      <c r="A8" s="55"/>
      <c r="B8" s="27" t="s">
        <v>2514</v>
      </c>
      <c r="C8" s="17"/>
      <c r="D8" s="17"/>
    </row>
    <row r="9" spans="1:4" x14ac:dyDescent="0.25">
      <c r="A9" s="55"/>
      <c r="B9" s="27" t="s">
        <v>2515</v>
      </c>
      <c r="C9" s="17"/>
      <c r="D9" s="17"/>
    </row>
    <row r="10" spans="1:4" x14ac:dyDescent="0.25">
      <c r="A10" s="55"/>
      <c r="B10" s="27" t="s">
        <v>2516</v>
      </c>
      <c r="C10" s="17"/>
      <c r="D10" s="17"/>
    </row>
    <row r="11" spans="1:4" x14ac:dyDescent="0.25">
      <c r="A11" s="55"/>
      <c r="B11" s="27" t="s">
        <v>2517</v>
      </c>
      <c r="C11" s="17"/>
      <c r="D11" s="17"/>
    </row>
    <row r="12" spans="1:4" x14ac:dyDescent="0.25">
      <c r="A12" s="55"/>
      <c r="B12" s="27" t="s">
        <v>2518</v>
      </c>
      <c r="C12" s="17"/>
      <c r="D12" s="17"/>
    </row>
    <row r="13" spans="1:4" x14ac:dyDescent="0.25">
      <c r="A13" s="55"/>
      <c r="B13" s="27" t="s">
        <v>1603</v>
      </c>
      <c r="C13" s="17"/>
      <c r="D13" s="17"/>
    </row>
    <row r="14" spans="1:4" x14ac:dyDescent="0.25">
      <c r="A14" s="55"/>
      <c r="B14" s="27" t="s">
        <v>1604</v>
      </c>
      <c r="C14" s="17"/>
      <c r="D14" s="17"/>
    </row>
    <row r="15" spans="1:4" x14ac:dyDescent="0.25">
      <c r="A15" s="55"/>
      <c r="B15" s="27" t="s">
        <v>1605</v>
      </c>
      <c r="C15" s="17"/>
      <c r="D15" s="17"/>
    </row>
    <row r="16" spans="1:4" x14ac:dyDescent="0.25">
      <c r="A16" s="55"/>
      <c r="B16" s="27" t="s">
        <v>1606</v>
      </c>
      <c r="C16" s="17"/>
      <c r="D16" s="17"/>
    </row>
    <row r="17" spans="1:4" x14ac:dyDescent="0.25">
      <c r="A17" s="55"/>
      <c r="B17" s="27" t="s">
        <v>1607</v>
      </c>
      <c r="C17" s="17"/>
      <c r="D17" s="17"/>
    </row>
    <row r="18" spans="1:4" ht="25.5" customHeight="1" x14ac:dyDescent="0.25">
      <c r="A18" s="55"/>
      <c r="B18" s="27" t="s">
        <v>1608</v>
      </c>
      <c r="C18" s="17"/>
      <c r="D18" s="17"/>
    </row>
    <row r="19" spans="1:4" x14ac:dyDescent="0.25">
      <c r="A19" s="55"/>
      <c r="B19" s="27" t="s">
        <v>1609</v>
      </c>
      <c r="C19" s="17"/>
      <c r="D19" s="17"/>
    </row>
    <row r="20" spans="1:4" x14ac:dyDescent="0.25">
      <c r="A20" s="55"/>
      <c r="B20" s="27" t="s">
        <v>1610</v>
      </c>
      <c r="C20" s="17"/>
      <c r="D20" s="17"/>
    </row>
    <row r="21" spans="1:4" x14ac:dyDescent="0.25">
      <c r="A21" s="55"/>
      <c r="B21" s="27" t="s">
        <v>1611</v>
      </c>
      <c r="C21" s="17"/>
      <c r="D21" s="17"/>
    </row>
    <row r="22" spans="1:4" x14ac:dyDescent="0.25">
      <c r="A22" s="55"/>
      <c r="B22" s="27" t="s">
        <v>1612</v>
      </c>
      <c r="C22" s="17"/>
      <c r="D22" s="17"/>
    </row>
    <row r="23" spans="1:4" x14ac:dyDescent="0.25">
      <c r="A23" s="55"/>
      <c r="B23" s="27" t="s">
        <v>1613</v>
      </c>
      <c r="C23" s="17"/>
      <c r="D23" s="17"/>
    </row>
    <row r="24" spans="1:4" x14ac:dyDescent="0.25">
      <c r="A24" s="55"/>
      <c r="B24" s="27" t="s">
        <v>1614</v>
      </c>
      <c r="C24" s="17"/>
      <c r="D24" s="17"/>
    </row>
    <row r="25" spans="1:4" x14ac:dyDescent="0.25">
      <c r="A25" s="55"/>
      <c r="B25" s="27" t="s">
        <v>1615</v>
      </c>
      <c r="C25" s="17"/>
      <c r="D25" s="17"/>
    </row>
    <row r="26" spans="1:4" x14ac:dyDescent="0.25">
      <c r="A26" s="55"/>
      <c r="B26" s="27" t="s">
        <v>1616</v>
      </c>
      <c r="C26" s="17"/>
      <c r="D26" s="17"/>
    </row>
    <row r="27" spans="1:4" x14ac:dyDescent="0.25">
      <c r="A27" s="55"/>
      <c r="B27" s="27" t="s">
        <v>1617</v>
      </c>
      <c r="C27" s="17"/>
      <c r="D27" s="17"/>
    </row>
    <row r="28" spans="1:4" x14ac:dyDescent="0.25">
      <c r="A28" s="55"/>
      <c r="B28" s="27" t="s">
        <v>1618</v>
      </c>
      <c r="C28" s="17"/>
      <c r="D28" s="17"/>
    </row>
    <row r="29" spans="1:4" x14ac:dyDescent="0.25">
      <c r="A29" s="55"/>
      <c r="B29" s="27" t="s">
        <v>1619</v>
      </c>
      <c r="C29" s="17"/>
      <c r="D29" s="17"/>
    </row>
    <row r="30" spans="1:4" x14ac:dyDescent="0.25">
      <c r="A30" s="55"/>
      <c r="B30" s="27" t="s">
        <v>1620</v>
      </c>
      <c r="C30" s="17"/>
      <c r="D30" s="17"/>
    </row>
    <row r="31" spans="1:4" ht="25.5" x14ac:dyDescent="0.25">
      <c r="A31" s="55"/>
      <c r="B31" s="27" t="s">
        <v>1621</v>
      </c>
      <c r="C31" s="17"/>
      <c r="D31" s="17"/>
    </row>
    <row r="32" spans="1:4" x14ac:dyDescent="0.25">
      <c r="A32" s="55"/>
      <c r="B32" s="27" t="s">
        <v>1622</v>
      </c>
      <c r="C32" s="17"/>
      <c r="D32" s="17"/>
    </row>
    <row r="33" spans="1:4" ht="25.5" x14ac:dyDescent="0.25">
      <c r="A33" s="55"/>
      <c r="B33" s="27" t="s">
        <v>1623</v>
      </c>
      <c r="C33" s="17"/>
      <c r="D33" s="17"/>
    </row>
    <row r="34" spans="1:4" x14ac:dyDescent="0.25">
      <c r="B34" s="11"/>
      <c r="C34" s="17"/>
      <c r="D34" s="17"/>
    </row>
    <row r="35" spans="1:4" x14ac:dyDescent="0.25">
      <c r="A35" s="4">
        <f>COUNTA(A4:A33)</f>
        <v>0</v>
      </c>
      <c r="B35" s="27" t="s">
        <v>200</v>
      </c>
      <c r="C35" s="17"/>
      <c r="D35" s="17"/>
    </row>
    <row r="36" spans="1:4" x14ac:dyDescent="0.25">
      <c r="A36" s="6" t="str">
        <f>IF(A33="","",3)</f>
        <v/>
      </c>
      <c r="B36" s="11" t="s">
        <v>1624</v>
      </c>
      <c r="C36" s="17"/>
      <c r="D36" s="17"/>
    </row>
    <row r="37" spans="1:4" x14ac:dyDescent="0.25">
      <c r="A37" s="6">
        <f>SUM(A35:A36)</f>
        <v>0</v>
      </c>
      <c r="B37" s="11" t="s">
        <v>1236</v>
      </c>
      <c r="C37" s="17"/>
      <c r="D37" s="17"/>
    </row>
    <row r="38" spans="1:4" x14ac:dyDescent="0.25">
      <c r="B38" s="11"/>
      <c r="C38" s="17"/>
      <c r="D38" s="17"/>
    </row>
    <row r="39" spans="1:4" x14ac:dyDescent="0.25">
      <c r="B39" s="11"/>
      <c r="C39" s="17"/>
      <c r="D39" s="17"/>
    </row>
    <row r="40" spans="1:4" x14ac:dyDescent="0.25">
      <c r="B40" s="11"/>
      <c r="C40" s="17"/>
      <c r="D40" s="17"/>
    </row>
    <row r="41" spans="1:4" x14ac:dyDescent="0.25">
      <c r="B41" s="11"/>
      <c r="C41" s="17"/>
      <c r="D41" s="17"/>
    </row>
    <row r="42" spans="1:4" x14ac:dyDescent="0.25">
      <c r="B42" s="11"/>
      <c r="C42" s="17"/>
      <c r="D42" s="17"/>
    </row>
    <row r="43" spans="1:4" x14ac:dyDescent="0.25">
      <c r="B43" s="11"/>
      <c r="C43" s="17"/>
      <c r="D43" s="17"/>
    </row>
    <row r="44" spans="1:4" x14ac:dyDescent="0.25">
      <c r="B44" s="11"/>
      <c r="C44" s="17"/>
      <c r="D44" s="17"/>
    </row>
    <row r="45" spans="1:4" x14ac:dyDescent="0.25">
      <c r="B45" s="11"/>
      <c r="C45" s="17"/>
      <c r="D45" s="17"/>
    </row>
    <row r="46" spans="1:4" x14ac:dyDescent="0.25">
      <c r="B46" s="11"/>
      <c r="C46" s="17"/>
      <c r="D46" s="17"/>
    </row>
    <row r="47" spans="1:4" x14ac:dyDescent="0.25">
      <c r="B47" s="11"/>
      <c r="C47" s="17"/>
      <c r="D47" s="17"/>
    </row>
    <row r="48" spans="1:4" x14ac:dyDescent="0.25">
      <c r="B48" s="11"/>
      <c r="C48" s="17"/>
      <c r="D48" s="17"/>
    </row>
    <row r="49" spans="1:4" x14ac:dyDescent="0.25">
      <c r="A49" s="4"/>
      <c r="B49" s="2"/>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QEiRetfx8h486/eh22rDk0W0PdfyEqGzxhKq3IFZ01Pv0/zeWf5dv6m/bcCiNlclGaGkhUK0KsSGYewwGfrW+w==" saltValue="6oRFiCyibRixSdNnMYaIZw==" spinCount="100000" sheet="1" objects="1" scenarios="1" selectLockedCells="1"/>
  <pageMargins left="0.25" right="0.25"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Blad49"/>
  <dimension ref="A1:D61"/>
  <sheetViews>
    <sheetView workbookViewId="0">
      <selection activeCell="A4" sqref="A4"/>
    </sheetView>
  </sheetViews>
  <sheetFormatPr defaultRowHeight="15" x14ac:dyDescent="0.25"/>
  <cols>
    <col min="1" max="1" width="5.7109375" style="6" customWidth="1"/>
    <col min="2" max="2" width="87" customWidth="1"/>
  </cols>
  <sheetData>
    <row r="1" spans="1:4" ht="18" x14ac:dyDescent="0.25">
      <c r="B1" s="26" t="s">
        <v>1676</v>
      </c>
    </row>
    <row r="2" spans="1:4" ht="21" customHeight="1" x14ac:dyDescent="0.25">
      <c r="B2" s="9" t="s">
        <v>134</v>
      </c>
      <c r="C2" s="17"/>
      <c r="D2" s="17"/>
    </row>
    <row r="3" spans="1:4" x14ac:dyDescent="0.25">
      <c r="B3" s="32" t="s">
        <v>1374</v>
      </c>
      <c r="C3" s="17"/>
      <c r="D3" s="17"/>
    </row>
    <row r="4" spans="1:4" x14ac:dyDescent="0.25">
      <c r="A4" s="55"/>
      <c r="B4" s="32" t="s">
        <v>1677</v>
      </c>
      <c r="C4" s="17"/>
      <c r="D4" s="17"/>
    </row>
    <row r="5" spans="1:4" x14ac:dyDescent="0.25">
      <c r="A5" s="55"/>
      <c r="B5" s="32" t="s">
        <v>1678</v>
      </c>
      <c r="C5" s="17"/>
      <c r="D5" s="17"/>
    </row>
    <row r="6" spans="1:4" x14ac:dyDescent="0.25">
      <c r="A6" s="55"/>
      <c r="B6" s="32" t="s">
        <v>1679</v>
      </c>
      <c r="C6" s="17"/>
      <c r="D6" s="17"/>
    </row>
    <row r="7" spans="1:4" x14ac:dyDescent="0.25">
      <c r="A7" s="55"/>
      <c r="B7" s="32" t="s">
        <v>1680</v>
      </c>
      <c r="C7" s="17"/>
      <c r="D7" s="17"/>
    </row>
    <row r="8" spans="1:4" x14ac:dyDescent="0.25">
      <c r="A8" s="55"/>
      <c r="B8" s="32" t="s">
        <v>1681</v>
      </c>
      <c r="C8" s="17"/>
      <c r="D8" s="17"/>
    </row>
    <row r="9" spans="1:4" x14ac:dyDescent="0.25">
      <c r="A9" s="55"/>
      <c r="B9" s="32" t="s">
        <v>1682</v>
      </c>
      <c r="C9" s="17"/>
      <c r="D9" s="17"/>
    </row>
    <row r="10" spans="1:4" x14ac:dyDescent="0.25">
      <c r="A10" s="55"/>
      <c r="B10" s="32" t="s">
        <v>1683</v>
      </c>
      <c r="C10" s="17"/>
      <c r="D10" s="17"/>
    </row>
    <row r="11" spans="1:4" x14ac:dyDescent="0.25">
      <c r="A11" s="55"/>
      <c r="B11" s="32" t="s">
        <v>1684</v>
      </c>
      <c r="C11" s="17"/>
      <c r="D11" s="17"/>
    </row>
    <row r="12" spans="1:4" x14ac:dyDescent="0.25">
      <c r="A12" s="55"/>
      <c r="B12" s="32" t="s">
        <v>1685</v>
      </c>
      <c r="C12" s="17"/>
      <c r="D12" s="17"/>
    </row>
    <row r="13" spans="1:4" x14ac:dyDescent="0.25">
      <c r="A13" s="55"/>
      <c r="B13" s="32" t="s">
        <v>1686</v>
      </c>
      <c r="C13" s="17"/>
      <c r="D13" s="17"/>
    </row>
    <row r="14" spans="1:4" x14ac:dyDescent="0.25">
      <c r="A14" s="55"/>
      <c r="B14" s="32" t="s">
        <v>1687</v>
      </c>
      <c r="C14" s="17"/>
      <c r="D14" s="17"/>
    </row>
    <row r="15" spans="1:4" x14ac:dyDescent="0.25">
      <c r="A15" s="55"/>
      <c r="B15" s="32" t="s">
        <v>1688</v>
      </c>
      <c r="C15" s="17"/>
      <c r="D15" s="17"/>
    </row>
    <row r="16" spans="1:4" x14ac:dyDescent="0.25">
      <c r="A16" s="55"/>
      <c r="B16" s="32" t="s">
        <v>1689</v>
      </c>
      <c r="C16" s="17"/>
      <c r="D16" s="17"/>
    </row>
    <row r="17" spans="1:4" x14ac:dyDescent="0.25">
      <c r="A17" s="55"/>
      <c r="B17" s="32" t="s">
        <v>1690</v>
      </c>
      <c r="C17" s="17"/>
      <c r="D17" s="17"/>
    </row>
    <row r="18" spans="1:4" x14ac:dyDescent="0.25">
      <c r="A18" s="55"/>
      <c r="B18" s="32" t="s">
        <v>1691</v>
      </c>
      <c r="C18" s="17"/>
      <c r="D18" s="17"/>
    </row>
    <row r="19" spans="1:4" x14ac:dyDescent="0.25">
      <c r="A19" s="55"/>
      <c r="B19" s="32" t="s">
        <v>1692</v>
      </c>
      <c r="C19" s="17"/>
      <c r="D19" s="17"/>
    </row>
    <row r="20" spans="1:4" x14ac:dyDescent="0.25">
      <c r="A20" s="55"/>
      <c r="B20" s="32" t="s">
        <v>1693</v>
      </c>
      <c r="C20" s="17"/>
      <c r="D20" s="17"/>
    </row>
    <row r="21" spans="1:4" x14ac:dyDescent="0.25">
      <c r="A21" s="55"/>
      <c r="B21" s="32" t="s">
        <v>1694</v>
      </c>
      <c r="C21" s="17"/>
      <c r="D21" s="17"/>
    </row>
    <row r="22" spans="1:4" x14ac:dyDescent="0.25">
      <c r="A22" s="55"/>
      <c r="B22" s="32" t="s">
        <v>1695</v>
      </c>
      <c r="C22" s="17"/>
      <c r="D22" s="17"/>
    </row>
    <row r="23" spans="1:4" x14ac:dyDescent="0.25">
      <c r="A23" s="55"/>
      <c r="B23" s="32" t="s">
        <v>1696</v>
      </c>
      <c r="C23" s="17"/>
      <c r="D23" s="17"/>
    </row>
    <row r="24" spans="1:4" x14ac:dyDescent="0.25">
      <c r="A24" s="55"/>
      <c r="B24" s="32" t="s">
        <v>1697</v>
      </c>
      <c r="C24" s="17"/>
      <c r="D24" s="17"/>
    </row>
    <row r="25" spans="1:4" x14ac:dyDescent="0.25">
      <c r="A25" s="55"/>
      <c r="B25" s="32" t="s">
        <v>1698</v>
      </c>
      <c r="C25" s="17"/>
      <c r="D25" s="17"/>
    </row>
    <row r="26" spans="1:4" x14ac:dyDescent="0.25">
      <c r="A26" s="55"/>
      <c r="B26" s="32" t="s">
        <v>1699</v>
      </c>
      <c r="C26" s="17"/>
      <c r="D26" s="17"/>
    </row>
    <row r="27" spans="1:4" x14ac:dyDescent="0.25">
      <c r="A27" s="55"/>
      <c r="B27" s="32" t="s">
        <v>1700</v>
      </c>
      <c r="C27" s="17"/>
      <c r="D27" s="17"/>
    </row>
    <row r="28" spans="1:4" x14ac:dyDescent="0.25">
      <c r="A28" s="55"/>
      <c r="B28" s="32" t="s">
        <v>1701</v>
      </c>
      <c r="C28" s="17"/>
      <c r="D28" s="17"/>
    </row>
    <row r="29" spans="1:4" x14ac:dyDescent="0.25">
      <c r="A29" s="55"/>
      <c r="B29" s="32" t="s">
        <v>1702</v>
      </c>
      <c r="C29" s="17"/>
      <c r="D29" s="17"/>
    </row>
    <row r="30" spans="1:4" x14ac:dyDescent="0.25">
      <c r="A30" s="55"/>
      <c r="B30" s="32" t="s">
        <v>1703</v>
      </c>
      <c r="C30" s="17"/>
      <c r="D30" s="17"/>
    </row>
    <row r="31" spans="1:4" x14ac:dyDescent="0.25">
      <c r="A31" s="55"/>
      <c r="B31" s="32" t="s">
        <v>1704</v>
      </c>
      <c r="C31" s="17"/>
      <c r="D31" s="17"/>
    </row>
    <row r="32" spans="1:4" x14ac:dyDescent="0.25">
      <c r="A32" s="55"/>
      <c r="B32" s="32" t="s">
        <v>1705</v>
      </c>
      <c r="C32" s="17"/>
      <c r="D32" s="17"/>
    </row>
    <row r="33" spans="1:4" x14ac:dyDescent="0.25">
      <c r="A33" s="55"/>
      <c r="B33" s="32" t="s">
        <v>1706</v>
      </c>
      <c r="C33" s="17"/>
      <c r="D33" s="17"/>
    </row>
    <row r="34" spans="1:4" x14ac:dyDescent="0.25">
      <c r="A34" s="55"/>
      <c r="B34" s="32" t="s">
        <v>1707</v>
      </c>
      <c r="C34" s="17"/>
      <c r="D34" s="17"/>
    </row>
    <row r="35" spans="1:4" x14ac:dyDescent="0.25">
      <c r="A35" s="55"/>
      <c r="B35" s="32" t="s">
        <v>1708</v>
      </c>
      <c r="C35" s="17"/>
      <c r="D35" s="17"/>
    </row>
    <row r="36" spans="1:4" x14ac:dyDescent="0.25">
      <c r="A36" s="55"/>
      <c r="B36" s="32" t="s">
        <v>1709</v>
      </c>
      <c r="C36" s="17"/>
      <c r="D36" s="17"/>
    </row>
    <row r="37" spans="1:4" x14ac:dyDescent="0.25">
      <c r="A37" s="55"/>
      <c r="B37" s="32" t="s">
        <v>1710</v>
      </c>
      <c r="C37" s="17"/>
      <c r="D37" s="17"/>
    </row>
    <row r="38" spans="1:4" x14ac:dyDescent="0.25">
      <c r="A38" s="55"/>
      <c r="B38" s="32" t="s">
        <v>1711</v>
      </c>
      <c r="C38" s="17"/>
      <c r="D38" s="17"/>
    </row>
    <row r="39" spans="1:4" x14ac:dyDescent="0.25">
      <c r="A39" s="55"/>
      <c r="B39" s="32" t="s">
        <v>1712</v>
      </c>
      <c r="C39" s="17"/>
      <c r="D39" s="17"/>
    </row>
    <row r="40" spans="1:4" x14ac:dyDescent="0.25">
      <c r="A40" s="55"/>
      <c r="B40" s="32" t="s">
        <v>1713</v>
      </c>
      <c r="C40" s="17"/>
      <c r="D40" s="17"/>
    </row>
    <row r="41" spans="1:4" x14ac:dyDescent="0.25">
      <c r="A41" s="55"/>
      <c r="B41" s="32" t="s">
        <v>1714</v>
      </c>
      <c r="C41" s="17"/>
      <c r="D41" s="17"/>
    </row>
    <row r="42" spans="1:4" x14ac:dyDescent="0.25">
      <c r="A42" s="55"/>
      <c r="B42" s="32" t="s">
        <v>1715</v>
      </c>
      <c r="C42" s="17"/>
      <c r="D42" s="17"/>
    </row>
    <row r="43" spans="1:4" x14ac:dyDescent="0.25">
      <c r="A43" s="55"/>
      <c r="B43" s="32" t="s">
        <v>1716</v>
      </c>
      <c r="C43" s="17"/>
      <c r="D43" s="17"/>
    </row>
    <row r="44" spans="1:4" x14ac:dyDescent="0.25">
      <c r="A44" s="55"/>
      <c r="B44" s="32" t="s">
        <v>1717</v>
      </c>
      <c r="C44" s="17"/>
      <c r="D44" s="17"/>
    </row>
    <row r="45" spans="1:4" x14ac:dyDescent="0.25">
      <c r="A45" s="55"/>
      <c r="B45" s="32" t="s">
        <v>1718</v>
      </c>
      <c r="C45" s="17"/>
      <c r="D45" s="17"/>
    </row>
    <row r="46" spans="1:4" x14ac:dyDescent="0.25">
      <c r="A46" s="55"/>
      <c r="B46" s="32" t="s">
        <v>1719</v>
      </c>
      <c r="C46" s="17"/>
      <c r="D46" s="17"/>
    </row>
    <row r="47" spans="1:4" x14ac:dyDescent="0.25">
      <c r="A47" s="55"/>
      <c r="B47" s="32" t="s">
        <v>1720</v>
      </c>
      <c r="C47" s="17"/>
      <c r="D47" s="17"/>
    </row>
    <row r="48" spans="1:4" x14ac:dyDescent="0.25">
      <c r="A48" s="55"/>
      <c r="B48" s="32" t="s">
        <v>1721</v>
      </c>
      <c r="C48" s="17"/>
      <c r="D48" s="17"/>
    </row>
    <row r="49" spans="1:4" x14ac:dyDescent="0.25">
      <c r="A49" s="4"/>
      <c r="B49" s="27"/>
      <c r="C49" s="17"/>
      <c r="D49" s="17"/>
    </row>
    <row r="50" spans="1:4" x14ac:dyDescent="0.25">
      <c r="A50" s="4">
        <f>COUNTA(A4:A48)</f>
        <v>0</v>
      </c>
      <c r="B50" s="27" t="s">
        <v>200</v>
      </c>
      <c r="C50" s="17"/>
      <c r="D50" s="17"/>
    </row>
    <row r="51" spans="1:4" x14ac:dyDescent="0.25">
      <c r="B51" s="27"/>
      <c r="C51" s="17"/>
      <c r="D51" s="17"/>
    </row>
    <row r="52" spans="1:4" x14ac:dyDescent="0.25">
      <c r="B52" s="27"/>
    </row>
    <row r="53" spans="1:4" x14ac:dyDescent="0.25">
      <c r="B53" s="27"/>
    </row>
    <row r="54" spans="1:4" x14ac:dyDescent="0.25">
      <c r="B54" s="27"/>
    </row>
    <row r="55" spans="1:4" x14ac:dyDescent="0.25">
      <c r="B55" s="27"/>
    </row>
    <row r="56" spans="1:4" x14ac:dyDescent="0.25">
      <c r="B56" s="27"/>
    </row>
    <row r="57" spans="1:4" x14ac:dyDescent="0.25">
      <c r="B57" s="27"/>
    </row>
    <row r="58" spans="1:4" x14ac:dyDescent="0.25">
      <c r="B58" s="27"/>
    </row>
    <row r="59" spans="1:4" x14ac:dyDescent="0.25">
      <c r="B59" s="27"/>
    </row>
    <row r="60" spans="1:4" x14ac:dyDescent="0.25">
      <c r="B60" s="27"/>
    </row>
    <row r="61" spans="1:4" x14ac:dyDescent="0.25">
      <c r="B61" s="27"/>
    </row>
  </sheetData>
  <sheetProtection algorithmName="SHA-512" hashValue="xnDtJWOMCSm3B+xhynLqSMZG2RnZ01u4lM+RemuiS+VR1FMWXFynwu7F3yvLK7Qr5Gi5/6jgBo2dc0VHCJxrAA==" saltValue="A0BToA3q0hobIbx1FGc8ww==" spinCount="100000" sheet="1" objects="1" scenarios="1" selectLockedCells="1"/>
  <pageMargins left="0.23622047244094491" right="0.23622047244094491" top="0.35433070866141736"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dimension ref="A1:B42"/>
  <sheetViews>
    <sheetView workbookViewId="0">
      <selection activeCell="A3" sqref="A3"/>
    </sheetView>
  </sheetViews>
  <sheetFormatPr defaultRowHeight="14.25" x14ac:dyDescent="0.2"/>
  <cols>
    <col min="1" max="1" width="6" style="8" customWidth="1"/>
    <col min="2" max="2" width="91.140625" style="1" customWidth="1"/>
    <col min="3" max="16384" width="9.140625" style="1"/>
  </cols>
  <sheetData>
    <row r="1" spans="1:2" ht="27.75" customHeight="1" x14ac:dyDescent="0.25">
      <c r="B1" s="7" t="s">
        <v>2560</v>
      </c>
    </row>
    <row r="2" spans="1:2" ht="21" customHeight="1" x14ac:dyDescent="0.2">
      <c r="B2" s="9" t="s">
        <v>134</v>
      </c>
    </row>
    <row r="3" spans="1:2" x14ac:dyDescent="0.2">
      <c r="A3" s="45"/>
      <c r="B3" s="10" t="s">
        <v>201</v>
      </c>
    </row>
    <row r="4" spans="1:2" x14ac:dyDescent="0.2">
      <c r="A4" s="45"/>
      <c r="B4" s="10" t="s">
        <v>202</v>
      </c>
    </row>
    <row r="5" spans="1:2" x14ac:dyDescent="0.2">
      <c r="A5" s="45"/>
      <c r="B5" s="10" t="s">
        <v>203</v>
      </c>
    </row>
    <row r="6" spans="1:2" x14ac:dyDescent="0.2">
      <c r="A6" s="45"/>
      <c r="B6" s="10" t="s">
        <v>204</v>
      </c>
    </row>
    <row r="7" spans="1:2" x14ac:dyDescent="0.2">
      <c r="A7" s="45"/>
      <c r="B7" s="10" t="s">
        <v>205</v>
      </c>
    </row>
    <row r="8" spans="1:2" x14ac:dyDescent="0.2">
      <c r="A8" s="45"/>
      <c r="B8" s="10" t="s">
        <v>206</v>
      </c>
    </row>
    <row r="9" spans="1:2" x14ac:dyDescent="0.2">
      <c r="A9" s="45"/>
      <c r="B9" s="10" t="s">
        <v>207</v>
      </c>
    </row>
    <row r="10" spans="1:2" x14ac:dyDescent="0.2">
      <c r="A10" s="45"/>
      <c r="B10" s="10" t="s">
        <v>208</v>
      </c>
    </row>
    <row r="11" spans="1:2" x14ac:dyDescent="0.2">
      <c r="A11" s="45"/>
      <c r="B11" s="10" t="s">
        <v>209</v>
      </c>
    </row>
    <row r="12" spans="1:2" x14ac:dyDescent="0.2">
      <c r="A12" s="45"/>
      <c r="B12" s="10" t="s">
        <v>210</v>
      </c>
    </row>
    <row r="13" spans="1:2" x14ac:dyDescent="0.2">
      <c r="A13" s="45"/>
      <c r="B13" s="10" t="s">
        <v>211</v>
      </c>
    </row>
    <row r="14" spans="1:2" x14ac:dyDescent="0.2">
      <c r="A14" s="45"/>
      <c r="B14" s="10" t="s">
        <v>212</v>
      </c>
    </row>
    <row r="15" spans="1:2" x14ac:dyDescent="0.2">
      <c r="A15" s="45"/>
      <c r="B15" s="10" t="s">
        <v>213</v>
      </c>
    </row>
    <row r="16" spans="1:2" x14ac:dyDescent="0.2">
      <c r="A16" s="45"/>
      <c r="B16" s="10" t="s">
        <v>214</v>
      </c>
    </row>
    <row r="17" spans="1:2" x14ac:dyDescent="0.2">
      <c r="A17" s="45"/>
      <c r="B17" s="10" t="s">
        <v>215</v>
      </c>
    </row>
    <row r="18" spans="1:2" x14ac:dyDescent="0.2">
      <c r="A18" s="45"/>
      <c r="B18" s="10" t="s">
        <v>216</v>
      </c>
    </row>
    <row r="19" spans="1:2" x14ac:dyDescent="0.2">
      <c r="A19" s="45"/>
      <c r="B19" s="10" t="s">
        <v>217</v>
      </c>
    </row>
    <row r="20" spans="1:2" x14ac:dyDescent="0.2">
      <c r="A20" s="45"/>
      <c r="B20" s="10" t="s">
        <v>218</v>
      </c>
    </row>
    <row r="21" spans="1:2" x14ac:dyDescent="0.2">
      <c r="A21" s="45"/>
      <c r="B21" s="10" t="s">
        <v>219</v>
      </c>
    </row>
    <row r="22" spans="1:2" x14ac:dyDescent="0.2">
      <c r="A22" s="45"/>
      <c r="B22" s="10" t="s">
        <v>220</v>
      </c>
    </row>
    <row r="23" spans="1:2" x14ac:dyDescent="0.2">
      <c r="A23" s="45"/>
      <c r="B23" s="10" t="s">
        <v>221</v>
      </c>
    </row>
    <row r="24" spans="1:2" x14ac:dyDescent="0.2">
      <c r="A24" s="45"/>
      <c r="B24" s="10" t="s">
        <v>222</v>
      </c>
    </row>
    <row r="25" spans="1:2" x14ac:dyDescent="0.2">
      <c r="A25" s="45"/>
      <c r="B25" s="10" t="s">
        <v>223</v>
      </c>
    </row>
    <row r="26" spans="1:2" x14ac:dyDescent="0.2">
      <c r="A26" s="45"/>
      <c r="B26" s="10" t="s">
        <v>224</v>
      </c>
    </row>
    <row r="27" spans="1:2" x14ac:dyDescent="0.2">
      <c r="A27" s="45"/>
      <c r="B27" s="10" t="s">
        <v>225</v>
      </c>
    </row>
    <row r="28" spans="1:2" x14ac:dyDescent="0.2">
      <c r="A28" s="45"/>
      <c r="B28" s="10" t="s">
        <v>226</v>
      </c>
    </row>
    <row r="29" spans="1:2" x14ac:dyDescent="0.2">
      <c r="A29" s="45"/>
      <c r="B29" s="10" t="s">
        <v>227</v>
      </c>
    </row>
    <row r="30" spans="1:2" x14ac:dyDescent="0.2">
      <c r="A30" s="45"/>
      <c r="B30" s="10" t="s">
        <v>228</v>
      </c>
    </row>
    <row r="31" spans="1:2" x14ac:dyDescent="0.2">
      <c r="A31" s="45"/>
      <c r="B31" s="10" t="s">
        <v>229</v>
      </c>
    </row>
    <row r="32" spans="1:2" ht="38.25" x14ac:dyDescent="0.2">
      <c r="A32" s="45"/>
      <c r="B32" s="11" t="s">
        <v>236</v>
      </c>
    </row>
    <row r="33" spans="1:2" x14ac:dyDescent="0.2">
      <c r="A33" s="45"/>
      <c r="B33" s="10" t="s">
        <v>230</v>
      </c>
    </row>
    <row r="34" spans="1:2" x14ac:dyDescent="0.2">
      <c r="A34" s="45"/>
      <c r="B34" s="10" t="s">
        <v>231</v>
      </c>
    </row>
    <row r="35" spans="1:2" x14ac:dyDescent="0.2">
      <c r="A35" s="45"/>
      <c r="B35" s="10" t="s">
        <v>232</v>
      </c>
    </row>
    <row r="36" spans="1:2" ht="25.5" x14ac:dyDescent="0.2">
      <c r="A36" s="45"/>
      <c r="B36" s="11" t="s">
        <v>237</v>
      </c>
    </row>
    <row r="37" spans="1:2" x14ac:dyDescent="0.2">
      <c r="A37" s="45"/>
      <c r="B37" s="10" t="s">
        <v>233</v>
      </c>
    </row>
    <row r="38" spans="1:2" x14ac:dyDescent="0.2">
      <c r="A38" s="45"/>
      <c r="B38" s="10" t="s">
        <v>234</v>
      </c>
    </row>
    <row r="39" spans="1:2" x14ac:dyDescent="0.2">
      <c r="A39" s="45"/>
      <c r="B39" s="10" t="s">
        <v>235</v>
      </c>
    </row>
    <row r="40" spans="1:2" x14ac:dyDescent="0.2">
      <c r="B40" s="10"/>
    </row>
    <row r="41" spans="1:2" x14ac:dyDescent="0.2">
      <c r="A41" s="4">
        <f>COUNTA(A3:A39)</f>
        <v>0</v>
      </c>
      <c r="B41" s="2" t="s">
        <v>200</v>
      </c>
    </row>
    <row r="42" spans="1:2" x14ac:dyDescent="0.2">
      <c r="B42" s="5"/>
    </row>
  </sheetData>
  <sheetProtection algorithmName="SHA-512" hashValue="KCtOlv4tYT/erJoT5I6w7f/HoUKI2dycP5D0tSAH8Gaut9DQ4GdtFvNvS/fpDttIMGIYXoWjzbKE3DrAgra2Wg==" saltValue="tcxcyJUpt0otcq9n1g+1Yg==" spinCount="100000" sheet="1" objects="1" scenarios="1" selectLockedCells="1"/>
  <pageMargins left="0.32" right="0.28000000000000003" top="0.52" bottom="0.5699999999999999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Blad50"/>
  <dimension ref="A1:D64"/>
  <sheetViews>
    <sheetView workbookViewId="0">
      <selection activeCell="A4" sqref="A4"/>
    </sheetView>
  </sheetViews>
  <sheetFormatPr defaultRowHeight="15" x14ac:dyDescent="0.25"/>
  <cols>
    <col min="1" max="1" width="5.7109375" style="6" customWidth="1"/>
    <col min="2" max="2" width="87" customWidth="1"/>
  </cols>
  <sheetData>
    <row r="1" spans="1:4" ht="18" x14ac:dyDescent="0.25">
      <c r="B1" s="26" t="s">
        <v>1625</v>
      </c>
    </row>
    <row r="2" spans="1:4" ht="22.5" customHeight="1" x14ac:dyDescent="0.25">
      <c r="B2" s="9" t="s">
        <v>134</v>
      </c>
      <c r="C2" s="17"/>
      <c r="D2" s="17"/>
    </row>
    <row r="3" spans="1:4" x14ac:dyDescent="0.25">
      <c r="B3" s="27" t="s">
        <v>1626</v>
      </c>
      <c r="C3" s="17"/>
      <c r="D3" s="17"/>
    </row>
    <row r="4" spans="1:4" x14ac:dyDescent="0.25">
      <c r="A4" s="55"/>
      <c r="B4" s="27" t="s">
        <v>2519</v>
      </c>
      <c r="C4" s="17"/>
      <c r="D4" s="17"/>
    </row>
    <row r="5" spans="1:4" x14ac:dyDescent="0.25">
      <c r="A5" s="55"/>
      <c r="B5" s="27" t="s">
        <v>2520</v>
      </c>
      <c r="C5" s="17"/>
      <c r="D5" s="17"/>
    </row>
    <row r="6" spans="1:4" x14ac:dyDescent="0.25">
      <c r="A6" s="55"/>
      <c r="B6" s="27" t="s">
        <v>2521</v>
      </c>
      <c r="C6" s="17"/>
      <c r="D6" s="17"/>
    </row>
    <row r="7" spans="1:4" x14ac:dyDescent="0.25">
      <c r="A7" s="55"/>
      <c r="B7" s="27" t="s">
        <v>2522</v>
      </c>
      <c r="C7" s="17"/>
      <c r="D7" s="17"/>
    </row>
    <row r="8" spans="1:4" x14ac:dyDescent="0.25">
      <c r="A8" s="55"/>
      <c r="B8" s="27" t="s">
        <v>2523</v>
      </c>
      <c r="C8" s="17"/>
      <c r="D8" s="17"/>
    </row>
    <row r="9" spans="1:4" x14ac:dyDescent="0.25">
      <c r="A9" s="55"/>
      <c r="B9" s="27" t="s">
        <v>2524</v>
      </c>
      <c r="C9" s="17"/>
      <c r="D9" s="17"/>
    </row>
    <row r="10" spans="1:4" x14ac:dyDescent="0.25">
      <c r="A10" s="55"/>
      <c r="B10" s="27" t="s">
        <v>2525</v>
      </c>
      <c r="C10" s="17"/>
      <c r="D10" s="17"/>
    </row>
    <row r="11" spans="1:4" ht="25.5" x14ac:dyDescent="0.25">
      <c r="A11" s="55"/>
      <c r="B11" s="27" t="s">
        <v>2526</v>
      </c>
      <c r="C11" s="17"/>
      <c r="D11" s="17"/>
    </row>
    <row r="12" spans="1:4" x14ac:dyDescent="0.25">
      <c r="A12" s="55"/>
      <c r="B12" s="27" t="s">
        <v>2527</v>
      </c>
      <c r="C12" s="17"/>
      <c r="D12" s="17"/>
    </row>
    <row r="13" spans="1:4" x14ac:dyDescent="0.25">
      <c r="A13" s="55"/>
      <c r="B13" s="27" t="s">
        <v>2528</v>
      </c>
      <c r="C13" s="17"/>
      <c r="D13" s="17"/>
    </row>
    <row r="14" spans="1:4" x14ac:dyDescent="0.25">
      <c r="A14" s="55"/>
      <c r="B14" s="27" t="s">
        <v>1627</v>
      </c>
      <c r="C14" s="17"/>
      <c r="D14" s="17"/>
    </row>
    <row r="15" spans="1:4" x14ac:dyDescent="0.25">
      <c r="A15" s="55"/>
      <c r="B15" s="27" t="s">
        <v>1628</v>
      </c>
      <c r="C15" s="17"/>
      <c r="D15" s="17"/>
    </row>
    <row r="16" spans="1:4" x14ac:dyDescent="0.25">
      <c r="A16" s="55"/>
      <c r="B16" s="27" t="s">
        <v>1629</v>
      </c>
      <c r="C16" s="17"/>
      <c r="D16" s="17"/>
    </row>
    <row r="17" spans="1:4" x14ac:dyDescent="0.25">
      <c r="A17" s="63"/>
      <c r="B17" s="27" t="s">
        <v>1630</v>
      </c>
      <c r="C17" s="17"/>
      <c r="D17" s="17"/>
    </row>
    <row r="18" spans="1:4" x14ac:dyDescent="0.25">
      <c r="A18" s="63"/>
      <c r="B18" s="27" t="s">
        <v>1631</v>
      </c>
      <c r="C18" s="17"/>
      <c r="D18" s="17"/>
    </row>
    <row r="19" spans="1:4" x14ac:dyDescent="0.25">
      <c r="A19" s="63"/>
      <c r="B19" s="27" t="s">
        <v>1632</v>
      </c>
      <c r="C19" s="17"/>
      <c r="D19" s="17"/>
    </row>
    <row r="20" spans="1:4" x14ac:dyDescent="0.25">
      <c r="A20" s="63"/>
      <c r="B20" s="27" t="s">
        <v>1633</v>
      </c>
      <c r="C20" s="17"/>
      <c r="D20" s="17"/>
    </row>
    <row r="21" spans="1:4" x14ac:dyDescent="0.25">
      <c r="A21" s="63"/>
      <c r="B21" s="27" t="s">
        <v>1634</v>
      </c>
      <c r="C21" s="17"/>
      <c r="D21" s="17"/>
    </row>
    <row r="22" spans="1:4" x14ac:dyDescent="0.25">
      <c r="A22" s="63"/>
      <c r="B22" s="27" t="s">
        <v>1635</v>
      </c>
      <c r="C22" s="17"/>
      <c r="D22" s="17"/>
    </row>
    <row r="23" spans="1:4" x14ac:dyDescent="0.25">
      <c r="A23" s="63"/>
      <c r="B23" s="27" t="s">
        <v>1636</v>
      </c>
      <c r="C23" s="17"/>
      <c r="D23" s="17"/>
    </row>
    <row r="24" spans="1:4" x14ac:dyDescent="0.25">
      <c r="A24" s="63"/>
      <c r="B24" s="27" t="s">
        <v>1637</v>
      </c>
      <c r="C24" s="17"/>
      <c r="D24" s="17"/>
    </row>
    <row r="25" spans="1:4" x14ac:dyDescent="0.25">
      <c r="A25" s="63"/>
      <c r="B25" s="27" t="s">
        <v>1638</v>
      </c>
      <c r="C25" s="17"/>
      <c r="D25" s="17"/>
    </row>
    <row r="26" spans="1:4" x14ac:dyDescent="0.25">
      <c r="A26" s="63"/>
      <c r="B26" s="27" t="s">
        <v>1639</v>
      </c>
      <c r="C26" s="17"/>
      <c r="D26" s="17"/>
    </row>
    <row r="27" spans="1:4" x14ac:dyDescent="0.25">
      <c r="A27" s="63"/>
      <c r="B27" s="27" t="s">
        <v>1640</v>
      </c>
      <c r="C27" s="17"/>
      <c r="D27" s="17"/>
    </row>
    <row r="28" spans="1:4" x14ac:dyDescent="0.25">
      <c r="A28" s="63"/>
      <c r="B28" s="27" t="s">
        <v>1641</v>
      </c>
      <c r="C28" s="17"/>
      <c r="D28" s="17"/>
    </row>
    <row r="29" spans="1:4" x14ac:dyDescent="0.25">
      <c r="A29" s="63"/>
      <c r="B29" s="27" t="s">
        <v>1642</v>
      </c>
      <c r="C29" s="17"/>
      <c r="D29" s="17"/>
    </row>
    <row r="30" spans="1:4" x14ac:dyDescent="0.25">
      <c r="A30" s="63"/>
      <c r="B30" s="27" t="s">
        <v>1643</v>
      </c>
      <c r="C30" s="17"/>
      <c r="D30" s="17"/>
    </row>
    <row r="31" spans="1:4" x14ac:dyDescent="0.25">
      <c r="A31" s="63"/>
      <c r="B31" s="27" t="s">
        <v>1644</v>
      </c>
      <c r="C31" s="17"/>
      <c r="D31" s="17"/>
    </row>
    <row r="32" spans="1:4" x14ac:dyDescent="0.25">
      <c r="A32" s="63"/>
      <c r="B32" s="27" t="s">
        <v>1645</v>
      </c>
      <c r="C32" s="17"/>
      <c r="D32" s="17"/>
    </row>
    <row r="33" spans="1:4" ht="25.5" x14ac:dyDescent="0.25">
      <c r="A33" s="63"/>
      <c r="B33" s="27" t="s">
        <v>1646</v>
      </c>
      <c r="C33" s="17"/>
      <c r="D33" s="17"/>
    </row>
    <row r="34" spans="1:4" x14ac:dyDescent="0.25">
      <c r="A34" s="63"/>
      <c r="B34" s="27" t="s">
        <v>1647</v>
      </c>
      <c r="C34" s="17"/>
      <c r="D34" s="17"/>
    </row>
    <row r="35" spans="1:4" x14ac:dyDescent="0.25">
      <c r="A35" s="63"/>
      <c r="B35" s="27" t="s">
        <v>1648</v>
      </c>
      <c r="C35" s="17"/>
      <c r="D35" s="17"/>
    </row>
    <row r="36" spans="1:4" x14ac:dyDescent="0.25">
      <c r="A36" s="63"/>
      <c r="B36" s="27" t="s">
        <v>1649</v>
      </c>
      <c r="C36" s="17"/>
      <c r="D36" s="17"/>
    </row>
    <row r="37" spans="1:4" x14ac:dyDescent="0.25">
      <c r="A37" s="63"/>
      <c r="B37" s="27" t="s">
        <v>1650</v>
      </c>
      <c r="C37" s="17"/>
      <c r="D37" s="17"/>
    </row>
    <row r="38" spans="1:4" x14ac:dyDescent="0.25">
      <c r="A38" s="63"/>
      <c r="B38" s="27" t="s">
        <v>1651</v>
      </c>
      <c r="C38" s="17"/>
      <c r="D38" s="17"/>
    </row>
    <row r="39" spans="1:4" x14ac:dyDescent="0.25">
      <c r="A39" s="63"/>
      <c r="B39" s="27" t="s">
        <v>1652</v>
      </c>
      <c r="C39" s="17"/>
      <c r="D39" s="17"/>
    </row>
    <row r="40" spans="1:4" x14ac:dyDescent="0.25">
      <c r="A40" s="63"/>
      <c r="B40" s="27" t="s">
        <v>1653</v>
      </c>
      <c r="C40" s="17"/>
      <c r="D40" s="17"/>
    </row>
    <row r="41" spans="1:4" x14ac:dyDescent="0.25">
      <c r="A41" s="63"/>
      <c r="B41" s="27" t="s">
        <v>1654</v>
      </c>
      <c r="C41" s="17"/>
      <c r="D41" s="17"/>
    </row>
    <row r="42" spans="1:4" x14ac:dyDescent="0.25">
      <c r="A42" s="63"/>
      <c r="B42" s="27" t="s">
        <v>1655</v>
      </c>
      <c r="C42" s="17"/>
      <c r="D42" s="17"/>
    </row>
    <row r="43" spans="1:4" x14ac:dyDescent="0.25">
      <c r="A43" s="63"/>
      <c r="B43" s="27" t="s">
        <v>1656</v>
      </c>
      <c r="C43" s="17"/>
      <c r="D43" s="17"/>
    </row>
    <row r="44" spans="1:4" x14ac:dyDescent="0.25">
      <c r="A44" s="63"/>
      <c r="B44" s="27" t="s">
        <v>1657</v>
      </c>
      <c r="C44" s="17"/>
      <c r="D44" s="17"/>
    </row>
    <row r="45" spans="1:4" ht="25.5" x14ac:dyDescent="0.25">
      <c r="A45" s="63"/>
      <c r="B45" s="27" t="s">
        <v>1658</v>
      </c>
      <c r="C45" s="17"/>
      <c r="D45" s="17"/>
    </row>
    <row r="46" spans="1:4" x14ac:dyDescent="0.25">
      <c r="A46" s="63"/>
      <c r="B46" s="27" t="s">
        <v>1659</v>
      </c>
      <c r="C46" s="17"/>
      <c r="D46" s="17"/>
    </row>
    <row r="47" spans="1:4" x14ac:dyDescent="0.25">
      <c r="A47" s="63"/>
      <c r="B47" s="27" t="s">
        <v>1660</v>
      </c>
      <c r="C47" s="17"/>
      <c r="D47" s="17"/>
    </row>
    <row r="48" spans="1:4" x14ac:dyDescent="0.25">
      <c r="A48" s="63"/>
      <c r="B48" s="27" t="s">
        <v>1661</v>
      </c>
      <c r="C48" s="17"/>
      <c r="D48" s="17"/>
    </row>
    <row r="49" spans="1:4" x14ac:dyDescent="0.25">
      <c r="A49" s="62"/>
      <c r="B49" s="27" t="s">
        <v>1662</v>
      </c>
      <c r="C49" s="17"/>
      <c r="D49" s="17"/>
    </row>
    <row r="50" spans="1:4" x14ac:dyDescent="0.25">
      <c r="A50" s="62"/>
      <c r="B50" s="27" t="s">
        <v>1663</v>
      </c>
      <c r="C50" s="17"/>
      <c r="D50" s="17"/>
    </row>
    <row r="51" spans="1:4" x14ac:dyDescent="0.25">
      <c r="A51" s="55"/>
      <c r="B51" s="27" t="s">
        <v>1664</v>
      </c>
      <c r="C51" s="17"/>
      <c r="D51" s="17"/>
    </row>
    <row r="52" spans="1:4" x14ac:dyDescent="0.25">
      <c r="A52" s="55"/>
      <c r="B52" s="27" t="s">
        <v>1665</v>
      </c>
      <c r="C52" s="17"/>
      <c r="D52" s="17"/>
    </row>
    <row r="53" spans="1:4" x14ac:dyDescent="0.25">
      <c r="A53" s="55"/>
      <c r="B53" s="27" t="s">
        <v>1666</v>
      </c>
    </row>
    <row r="54" spans="1:4" x14ac:dyDescent="0.25">
      <c r="A54" s="55"/>
      <c r="B54" s="27" t="s">
        <v>1667</v>
      </c>
    </row>
    <row r="55" spans="1:4" x14ac:dyDescent="0.25">
      <c r="A55" s="55"/>
      <c r="B55" s="27" t="s">
        <v>1668</v>
      </c>
    </row>
    <row r="56" spans="1:4" x14ac:dyDescent="0.25">
      <c r="A56" s="55"/>
      <c r="B56" s="27" t="s">
        <v>1669</v>
      </c>
    </row>
    <row r="57" spans="1:4" x14ac:dyDescent="0.25">
      <c r="A57" s="55"/>
      <c r="B57" s="27" t="s">
        <v>1670</v>
      </c>
    </row>
    <row r="58" spans="1:4" x14ac:dyDescent="0.25">
      <c r="A58" s="55"/>
      <c r="B58" s="27" t="s">
        <v>1671</v>
      </c>
    </row>
    <row r="59" spans="1:4" x14ac:dyDescent="0.25">
      <c r="A59" s="55"/>
      <c r="B59" s="27" t="s">
        <v>1672</v>
      </c>
    </row>
    <row r="60" spans="1:4" x14ac:dyDescent="0.25">
      <c r="A60" s="55"/>
      <c r="B60" s="27" t="s">
        <v>1673</v>
      </c>
    </row>
    <row r="61" spans="1:4" x14ac:dyDescent="0.25">
      <c r="A61" s="55"/>
      <c r="B61" s="27" t="s">
        <v>1674</v>
      </c>
    </row>
    <row r="62" spans="1:4" x14ac:dyDescent="0.25">
      <c r="A62" s="55"/>
      <c r="B62" s="27" t="s">
        <v>1675</v>
      </c>
    </row>
    <row r="64" spans="1:4" x14ac:dyDescent="0.25">
      <c r="A64" s="4">
        <f>COUNTA(A4:A62)</f>
        <v>0</v>
      </c>
      <c r="B64" s="27" t="s">
        <v>200</v>
      </c>
    </row>
  </sheetData>
  <sheetProtection algorithmName="SHA-512" hashValue="E0jWAm0ABGqnME8amIPOVaXW6B5FJwi8mL+QGU6cvr1c3/PGymBScOC6L1NfmKOqrqhTaBSI9nS4GrRMaGVLBA==" saltValue="SqCL89/uH3ZKUfJ2RvjdcA==" spinCount="100000" sheet="1" objects="1" scenarios="1" selectLockedCells="1"/>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Blad51"/>
  <dimension ref="A1:D52"/>
  <sheetViews>
    <sheetView workbookViewId="0">
      <selection activeCell="A4" sqref="A4"/>
    </sheetView>
  </sheetViews>
  <sheetFormatPr defaultRowHeight="15" x14ac:dyDescent="0.25"/>
  <cols>
    <col min="1" max="1" width="5.7109375" style="6" customWidth="1"/>
    <col min="2" max="2" width="87" customWidth="1"/>
  </cols>
  <sheetData>
    <row r="1" spans="1:4" ht="18" x14ac:dyDescent="0.25">
      <c r="B1" s="26" t="s">
        <v>1722</v>
      </c>
    </row>
    <row r="2" spans="1:4" ht="22.5" customHeight="1" x14ac:dyDescent="0.25">
      <c r="B2" s="9" t="s">
        <v>134</v>
      </c>
      <c r="C2" s="17"/>
      <c r="D2" s="17"/>
    </row>
    <row r="3" spans="1:4" x14ac:dyDescent="0.25">
      <c r="B3" s="27" t="s">
        <v>1626</v>
      </c>
      <c r="C3" s="17"/>
      <c r="D3" s="17"/>
    </row>
    <row r="4" spans="1:4" x14ac:dyDescent="0.25">
      <c r="A4" s="55"/>
      <c r="B4" s="32" t="s">
        <v>1723</v>
      </c>
      <c r="C4" s="17"/>
      <c r="D4" s="17"/>
    </row>
    <row r="5" spans="1:4" x14ac:dyDescent="0.25">
      <c r="A5" s="55"/>
      <c r="B5" s="32" t="s">
        <v>1724</v>
      </c>
      <c r="C5" s="17"/>
      <c r="D5" s="17"/>
    </row>
    <row r="6" spans="1:4" x14ac:dyDescent="0.25">
      <c r="A6" s="55"/>
      <c r="B6" s="32" t="s">
        <v>1725</v>
      </c>
      <c r="C6" s="17"/>
      <c r="D6" s="17"/>
    </row>
    <row r="7" spans="1:4" x14ac:dyDescent="0.25">
      <c r="A7" s="55"/>
      <c r="B7" s="32" t="s">
        <v>1726</v>
      </c>
      <c r="C7" s="17"/>
      <c r="D7" s="17"/>
    </row>
    <row r="8" spans="1:4" x14ac:dyDescent="0.25">
      <c r="A8" s="55"/>
      <c r="B8" s="32" t="s">
        <v>1727</v>
      </c>
      <c r="C8" s="17"/>
      <c r="D8" s="17"/>
    </row>
    <row r="9" spans="1:4" x14ac:dyDescent="0.25">
      <c r="A9" s="55"/>
      <c r="B9" s="32" t="s">
        <v>1728</v>
      </c>
      <c r="C9" s="17"/>
      <c r="D9" s="17"/>
    </row>
    <row r="10" spans="1:4" x14ac:dyDescent="0.25">
      <c r="A10" s="55"/>
      <c r="B10" s="32" t="s">
        <v>1729</v>
      </c>
      <c r="C10" s="17"/>
      <c r="D10" s="17"/>
    </row>
    <row r="11" spans="1:4" x14ac:dyDescent="0.25">
      <c r="A11" s="55"/>
      <c r="B11" s="32" t="s">
        <v>1730</v>
      </c>
      <c r="C11" s="17"/>
      <c r="D11" s="17"/>
    </row>
    <row r="12" spans="1:4" x14ac:dyDescent="0.25">
      <c r="A12" s="55"/>
      <c r="B12" s="32" t="s">
        <v>1731</v>
      </c>
      <c r="C12" s="17"/>
      <c r="D12" s="17"/>
    </row>
    <row r="13" spans="1:4" x14ac:dyDescent="0.25">
      <c r="A13" s="55"/>
      <c r="B13" s="32" t="s">
        <v>1759</v>
      </c>
      <c r="C13" s="17"/>
      <c r="D13" s="17"/>
    </row>
    <row r="14" spans="1:4" x14ac:dyDescent="0.25">
      <c r="A14" s="55"/>
      <c r="B14" s="32" t="s">
        <v>1732</v>
      </c>
      <c r="C14" s="17"/>
      <c r="D14" s="17"/>
    </row>
    <row r="15" spans="1:4" x14ac:dyDescent="0.25">
      <c r="A15" s="55"/>
      <c r="B15" s="32" t="s">
        <v>1733</v>
      </c>
      <c r="C15" s="17"/>
      <c r="D15" s="17"/>
    </row>
    <row r="16" spans="1:4" x14ac:dyDescent="0.25">
      <c r="A16" s="55"/>
      <c r="B16" s="32" t="s">
        <v>1734</v>
      </c>
      <c r="C16" s="17"/>
      <c r="D16" s="17"/>
    </row>
    <row r="17" spans="1:4" x14ac:dyDescent="0.25">
      <c r="A17" s="55"/>
      <c r="B17" s="32" t="s">
        <v>1735</v>
      </c>
      <c r="C17" s="17"/>
      <c r="D17" s="17"/>
    </row>
    <row r="18" spans="1:4" x14ac:dyDescent="0.25">
      <c r="A18" s="55"/>
      <c r="B18" s="32" t="s">
        <v>1736</v>
      </c>
      <c r="C18" s="17"/>
      <c r="D18" s="17"/>
    </row>
    <row r="19" spans="1:4" x14ac:dyDescent="0.25">
      <c r="A19" s="55"/>
      <c r="B19" s="32" t="s">
        <v>1737</v>
      </c>
      <c r="C19" s="17"/>
      <c r="D19" s="17"/>
    </row>
    <row r="20" spans="1:4" x14ac:dyDescent="0.25">
      <c r="A20" s="55"/>
      <c r="B20" s="32" t="s">
        <v>1738</v>
      </c>
      <c r="C20" s="17"/>
      <c r="D20" s="17"/>
    </row>
    <row r="21" spans="1:4" x14ac:dyDescent="0.25">
      <c r="A21" s="55"/>
      <c r="B21" s="32" t="s">
        <v>1739</v>
      </c>
      <c r="C21" s="17"/>
      <c r="D21" s="17"/>
    </row>
    <row r="22" spans="1:4" x14ac:dyDescent="0.25">
      <c r="A22" s="55"/>
      <c r="B22" s="32" t="s">
        <v>1740</v>
      </c>
      <c r="C22" s="17"/>
      <c r="D22" s="17"/>
    </row>
    <row r="23" spans="1:4" x14ac:dyDescent="0.25">
      <c r="A23" s="55"/>
      <c r="B23" s="32" t="s">
        <v>1741</v>
      </c>
      <c r="C23" s="17"/>
      <c r="D23" s="17"/>
    </row>
    <row r="24" spans="1:4" x14ac:dyDescent="0.25">
      <c r="A24" s="55"/>
      <c r="B24" s="32" t="s">
        <v>1742</v>
      </c>
      <c r="C24" s="17"/>
      <c r="D24" s="17"/>
    </row>
    <row r="25" spans="1:4" x14ac:dyDescent="0.25">
      <c r="A25" s="55"/>
      <c r="B25" s="32" t="s">
        <v>1743</v>
      </c>
      <c r="C25" s="17"/>
      <c r="D25" s="17"/>
    </row>
    <row r="26" spans="1:4" x14ac:dyDescent="0.25">
      <c r="A26" s="55"/>
      <c r="B26" s="32" t="s">
        <v>1744</v>
      </c>
      <c r="C26" s="17"/>
      <c r="D26" s="17"/>
    </row>
    <row r="27" spans="1:4" x14ac:dyDescent="0.25">
      <c r="A27" s="55"/>
      <c r="B27" s="32" t="s">
        <v>1745</v>
      </c>
      <c r="C27" s="17"/>
      <c r="D27" s="17"/>
    </row>
    <row r="28" spans="1:4" x14ac:dyDescent="0.25">
      <c r="A28" s="55"/>
      <c r="B28" s="32" t="s">
        <v>1746</v>
      </c>
      <c r="C28" s="17"/>
      <c r="D28" s="17"/>
    </row>
    <row r="29" spans="1:4" x14ac:dyDescent="0.25">
      <c r="A29" s="55"/>
      <c r="B29" s="32" t="s">
        <v>1747</v>
      </c>
      <c r="C29" s="17"/>
      <c r="D29" s="17"/>
    </row>
    <row r="30" spans="1:4" x14ac:dyDescent="0.25">
      <c r="A30" s="55"/>
      <c r="B30" s="32" t="s">
        <v>1748</v>
      </c>
      <c r="C30" s="17"/>
      <c r="D30" s="17"/>
    </row>
    <row r="31" spans="1:4" x14ac:dyDescent="0.25">
      <c r="A31" s="55"/>
      <c r="B31" s="32" t="s">
        <v>1749</v>
      </c>
      <c r="C31" s="17"/>
      <c r="D31" s="17"/>
    </row>
    <row r="32" spans="1:4" x14ac:dyDescent="0.25">
      <c r="A32" s="55"/>
      <c r="B32" s="32" t="s">
        <v>1750</v>
      </c>
      <c r="C32" s="17"/>
      <c r="D32" s="17"/>
    </row>
    <row r="33" spans="1:4" x14ac:dyDescent="0.25">
      <c r="A33" s="55"/>
      <c r="B33" s="32" t="s">
        <v>1751</v>
      </c>
      <c r="C33" s="17"/>
      <c r="D33" s="17"/>
    </row>
    <row r="34" spans="1:4" x14ac:dyDescent="0.25">
      <c r="A34" s="55"/>
      <c r="B34" s="32" t="s">
        <v>1752</v>
      </c>
      <c r="C34" s="17"/>
      <c r="D34" s="17"/>
    </row>
    <row r="35" spans="1:4" x14ac:dyDescent="0.25">
      <c r="A35" s="55"/>
      <c r="B35" s="32" t="s">
        <v>1753</v>
      </c>
      <c r="C35" s="17"/>
      <c r="D35" s="17"/>
    </row>
    <row r="36" spans="1:4" x14ac:dyDescent="0.25">
      <c r="A36" s="55"/>
      <c r="B36" s="32" t="s">
        <v>1754</v>
      </c>
      <c r="C36" s="17"/>
      <c r="D36" s="17"/>
    </row>
    <row r="37" spans="1:4" x14ac:dyDescent="0.25">
      <c r="A37" s="55"/>
      <c r="B37" s="32" t="s">
        <v>1755</v>
      </c>
      <c r="C37" s="17"/>
      <c r="D37" s="17"/>
    </row>
    <row r="38" spans="1:4" x14ac:dyDescent="0.25">
      <c r="A38" s="55"/>
      <c r="B38" s="32" t="s">
        <v>1756</v>
      </c>
      <c r="C38" s="17"/>
      <c r="D38" s="17"/>
    </row>
    <row r="39" spans="1:4" x14ac:dyDescent="0.25">
      <c r="A39" s="55"/>
      <c r="B39" s="32" t="s">
        <v>1757</v>
      </c>
      <c r="C39" s="17"/>
      <c r="D39" s="17"/>
    </row>
    <row r="40" spans="1:4" x14ac:dyDescent="0.25">
      <c r="A40" s="55"/>
      <c r="B40" s="32" t="s">
        <v>1758</v>
      </c>
      <c r="C40" s="17"/>
      <c r="D40" s="17"/>
    </row>
    <row r="41" spans="1:4" x14ac:dyDescent="0.25">
      <c r="B41" s="41"/>
      <c r="C41" s="17"/>
      <c r="D41" s="17"/>
    </row>
    <row r="42" spans="1:4" x14ac:dyDescent="0.25">
      <c r="A42" s="4">
        <f>COUNTA(A4:A40)</f>
        <v>0</v>
      </c>
      <c r="B42" s="27" t="s">
        <v>200</v>
      </c>
      <c r="C42" s="17"/>
      <c r="D42" s="17"/>
    </row>
    <row r="43" spans="1:4" ht="15.75" x14ac:dyDescent="0.25">
      <c r="B43" s="40"/>
      <c r="C43" s="17"/>
      <c r="D43" s="17"/>
    </row>
    <row r="44" spans="1:4" x14ac:dyDescent="0.25">
      <c r="B44" s="11"/>
      <c r="C44" s="17"/>
      <c r="D44" s="17"/>
    </row>
    <row r="45" spans="1:4" x14ac:dyDescent="0.25">
      <c r="B45" s="11"/>
      <c r="C45" s="17"/>
      <c r="D45" s="17"/>
    </row>
    <row r="46" spans="1:4" x14ac:dyDescent="0.25">
      <c r="B46" s="11"/>
      <c r="C46" s="17"/>
      <c r="D46" s="17"/>
    </row>
    <row r="47" spans="1:4" x14ac:dyDescent="0.25">
      <c r="B47" s="11"/>
      <c r="C47" s="17"/>
      <c r="D47" s="17"/>
    </row>
    <row r="48" spans="1:4" x14ac:dyDescent="0.25">
      <c r="B48" s="11"/>
      <c r="C48" s="17"/>
      <c r="D48" s="17"/>
    </row>
    <row r="49" spans="1:4" x14ac:dyDescent="0.25">
      <c r="A49" s="4"/>
      <c r="B49" s="2"/>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4e+F30RuMPBe23Z/jcGw//t7OR/DzWM0KoXuk3ylO2rFWoEMKiFAbHkVW5BIOedeTTVL7Yw2z/IwOi+8wHB2Og==" saltValue="5bOWzfSd6FQ+T3f/qY7b9w==" spinCount="100000" sheet="1" objects="1" scenarios="1" selectLockedCells="1"/>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Blad52"/>
  <dimension ref="A1:D53"/>
  <sheetViews>
    <sheetView workbookViewId="0">
      <selection activeCell="A4" sqref="A4"/>
    </sheetView>
  </sheetViews>
  <sheetFormatPr defaultRowHeight="15" x14ac:dyDescent="0.25"/>
  <cols>
    <col min="1" max="1" width="5.7109375" style="6" customWidth="1"/>
    <col min="2" max="2" width="87" customWidth="1"/>
  </cols>
  <sheetData>
    <row r="1" spans="1:4" ht="18" x14ac:dyDescent="0.25">
      <c r="B1" s="7" t="s">
        <v>1760</v>
      </c>
    </row>
    <row r="2" spans="1:4" ht="23.25" customHeight="1" x14ac:dyDescent="0.25">
      <c r="B2" s="9" t="s">
        <v>134</v>
      </c>
      <c r="C2" s="17"/>
      <c r="D2" s="17"/>
    </row>
    <row r="3" spans="1:4" x14ac:dyDescent="0.25">
      <c r="B3" s="27" t="s">
        <v>1626</v>
      </c>
      <c r="C3" s="17"/>
      <c r="D3" s="17"/>
    </row>
    <row r="4" spans="1:4" x14ac:dyDescent="0.25">
      <c r="A4" s="55"/>
      <c r="B4" s="27" t="s">
        <v>2529</v>
      </c>
      <c r="C4" s="17"/>
      <c r="D4" s="17"/>
    </row>
    <row r="5" spans="1:4" x14ac:dyDescent="0.25">
      <c r="A5" s="55"/>
      <c r="B5" s="27" t="s">
        <v>2530</v>
      </c>
      <c r="C5" s="17"/>
      <c r="D5" s="17"/>
    </row>
    <row r="6" spans="1:4" x14ac:dyDescent="0.25">
      <c r="A6" s="55"/>
      <c r="B6" s="27" t="s">
        <v>2531</v>
      </c>
      <c r="C6" s="17"/>
      <c r="D6" s="17"/>
    </row>
    <row r="7" spans="1:4" x14ac:dyDescent="0.25">
      <c r="A7" s="55"/>
      <c r="B7" s="27" t="s">
        <v>2532</v>
      </c>
      <c r="C7" s="17"/>
      <c r="D7" s="17"/>
    </row>
    <row r="8" spans="1:4" x14ac:dyDescent="0.25">
      <c r="A8" s="55"/>
      <c r="B8" s="27" t="s">
        <v>2533</v>
      </c>
      <c r="C8" s="17"/>
      <c r="D8" s="17"/>
    </row>
    <row r="9" spans="1:4" x14ac:dyDescent="0.25">
      <c r="A9" s="55"/>
      <c r="B9" s="27" t="s">
        <v>2534</v>
      </c>
      <c r="C9" s="17"/>
      <c r="D9" s="17"/>
    </row>
    <row r="10" spans="1:4" x14ac:dyDescent="0.25">
      <c r="A10" s="55"/>
      <c r="B10" s="27" t="s">
        <v>2535</v>
      </c>
      <c r="C10" s="17"/>
      <c r="D10" s="17"/>
    </row>
    <row r="11" spans="1:4" x14ac:dyDescent="0.25">
      <c r="A11" s="55"/>
      <c r="B11" s="27" t="s">
        <v>2536</v>
      </c>
      <c r="C11" s="17"/>
      <c r="D11" s="17"/>
    </row>
    <row r="12" spans="1:4" x14ac:dyDescent="0.25">
      <c r="A12" s="55"/>
      <c r="B12" s="27" t="s">
        <v>2537</v>
      </c>
      <c r="C12" s="17"/>
      <c r="D12" s="17"/>
    </row>
    <row r="13" spans="1:4" x14ac:dyDescent="0.25">
      <c r="A13" s="55"/>
      <c r="B13" s="27" t="s">
        <v>1761</v>
      </c>
      <c r="C13" s="17"/>
      <c r="D13" s="17"/>
    </row>
    <row r="14" spans="1:4" x14ac:dyDescent="0.25">
      <c r="A14" s="55"/>
      <c r="B14" s="27" t="s">
        <v>1762</v>
      </c>
      <c r="C14" s="17"/>
      <c r="D14" s="17"/>
    </row>
    <row r="15" spans="1:4" x14ac:dyDescent="0.25">
      <c r="A15" s="55"/>
      <c r="B15" s="27" t="s">
        <v>1763</v>
      </c>
      <c r="C15" s="17"/>
      <c r="D15" s="17"/>
    </row>
    <row r="16" spans="1:4" x14ac:dyDescent="0.25">
      <c r="A16" s="55"/>
      <c r="B16" s="27" t="s">
        <v>1764</v>
      </c>
      <c r="C16" s="17"/>
      <c r="D16" s="17"/>
    </row>
    <row r="17" spans="1:4" x14ac:dyDescent="0.25">
      <c r="A17" s="55"/>
      <c r="B17" s="27" t="s">
        <v>1765</v>
      </c>
      <c r="C17" s="17"/>
      <c r="D17" s="17"/>
    </row>
    <row r="18" spans="1:4" x14ac:dyDescent="0.25">
      <c r="A18" s="55"/>
      <c r="B18" s="27" t="s">
        <v>1766</v>
      </c>
      <c r="C18" s="17"/>
      <c r="D18" s="17"/>
    </row>
    <row r="19" spans="1:4" x14ac:dyDescent="0.25">
      <c r="A19" s="55"/>
      <c r="B19" s="27" t="s">
        <v>1767</v>
      </c>
      <c r="C19" s="17"/>
      <c r="D19" s="17"/>
    </row>
    <row r="20" spans="1:4" x14ac:dyDescent="0.25">
      <c r="A20" s="55"/>
      <c r="B20" s="27" t="s">
        <v>1768</v>
      </c>
      <c r="C20" s="17"/>
      <c r="D20" s="17"/>
    </row>
    <row r="21" spans="1:4" x14ac:dyDescent="0.25">
      <c r="A21" s="55"/>
      <c r="B21" s="27" t="s">
        <v>1769</v>
      </c>
      <c r="C21" s="17"/>
      <c r="D21" s="17"/>
    </row>
    <row r="22" spans="1:4" x14ac:dyDescent="0.25">
      <c r="A22" s="55"/>
      <c r="B22" s="27" t="s">
        <v>1770</v>
      </c>
      <c r="C22" s="17"/>
      <c r="D22" s="17"/>
    </row>
    <row r="23" spans="1:4" x14ac:dyDescent="0.25">
      <c r="A23" s="55"/>
      <c r="B23" s="27" t="s">
        <v>1771</v>
      </c>
      <c r="C23" s="17"/>
      <c r="D23" s="17"/>
    </row>
    <row r="24" spans="1:4" x14ac:dyDescent="0.25">
      <c r="A24" s="55"/>
      <c r="B24" s="27" t="s">
        <v>1772</v>
      </c>
      <c r="C24" s="17"/>
      <c r="D24" s="17"/>
    </row>
    <row r="25" spans="1:4" x14ac:dyDescent="0.25">
      <c r="A25" s="55"/>
      <c r="B25" s="27" t="s">
        <v>1778</v>
      </c>
      <c r="C25" s="17"/>
      <c r="D25" s="17"/>
    </row>
    <row r="26" spans="1:4" x14ac:dyDescent="0.25">
      <c r="A26" s="55"/>
      <c r="B26" s="27" t="s">
        <v>1777</v>
      </c>
      <c r="C26" s="17"/>
      <c r="D26" s="17"/>
    </row>
    <row r="27" spans="1:4" x14ac:dyDescent="0.25">
      <c r="A27" s="55"/>
      <c r="B27" s="27" t="s">
        <v>1773</v>
      </c>
      <c r="C27" s="17"/>
      <c r="D27" s="17"/>
    </row>
    <row r="28" spans="1:4" x14ac:dyDescent="0.25">
      <c r="A28" s="55"/>
      <c r="B28" s="27" t="s">
        <v>1774</v>
      </c>
      <c r="C28" s="17"/>
      <c r="D28" s="17"/>
    </row>
    <row r="29" spans="1:4" x14ac:dyDescent="0.25">
      <c r="A29" s="55"/>
      <c r="B29" s="27" t="s">
        <v>1775</v>
      </c>
      <c r="C29" s="17"/>
      <c r="D29" s="17"/>
    </row>
    <row r="30" spans="1:4" x14ac:dyDescent="0.25">
      <c r="A30" s="55"/>
      <c r="B30" s="27" t="s">
        <v>1776</v>
      </c>
      <c r="C30" s="17"/>
      <c r="D30" s="17"/>
    </row>
    <row r="31" spans="1:4" x14ac:dyDescent="0.25">
      <c r="B31" s="11"/>
      <c r="C31" s="17"/>
      <c r="D31" s="17"/>
    </row>
    <row r="32" spans="1:4" x14ac:dyDescent="0.25">
      <c r="A32" s="4">
        <f>COUNTA(A4:A30)</f>
        <v>0</v>
      </c>
      <c r="B32" s="27" t="s">
        <v>200</v>
      </c>
      <c r="C32" s="17"/>
      <c r="D32" s="17"/>
    </row>
    <row r="33" spans="1:4" x14ac:dyDescent="0.25">
      <c r="A33" s="6" t="str">
        <f>IF(A26="","",3)</f>
        <v/>
      </c>
      <c r="B33" s="11" t="s">
        <v>1779</v>
      </c>
      <c r="C33" s="17"/>
      <c r="D33" s="17"/>
    </row>
    <row r="34" spans="1:4" x14ac:dyDescent="0.25">
      <c r="A34" s="6">
        <f>SUM(A32:A33)</f>
        <v>0</v>
      </c>
      <c r="B34" s="11" t="s">
        <v>1780</v>
      </c>
      <c r="C34" s="17"/>
      <c r="D34" s="17"/>
    </row>
    <row r="35" spans="1:4" x14ac:dyDescent="0.25">
      <c r="B35" s="11"/>
      <c r="C35" s="17"/>
      <c r="D35" s="17"/>
    </row>
    <row r="36" spans="1:4" x14ac:dyDescent="0.25">
      <c r="B36" s="11"/>
      <c r="C36" s="17"/>
      <c r="D36" s="17"/>
    </row>
    <row r="37" spans="1:4" x14ac:dyDescent="0.25">
      <c r="B37" s="11"/>
      <c r="C37" s="17"/>
      <c r="D37" s="17"/>
    </row>
    <row r="38" spans="1:4" x14ac:dyDescent="0.25">
      <c r="B38" s="11"/>
      <c r="C38" s="17"/>
      <c r="D38" s="17"/>
    </row>
    <row r="39" spans="1:4" x14ac:dyDescent="0.25">
      <c r="B39" s="11"/>
      <c r="C39" s="17"/>
      <c r="D39" s="17"/>
    </row>
    <row r="40" spans="1:4" x14ac:dyDescent="0.25">
      <c r="B40" s="11"/>
      <c r="C40" s="17"/>
      <c r="D40" s="17"/>
    </row>
    <row r="41" spans="1:4" x14ac:dyDescent="0.25">
      <c r="B41" s="11"/>
      <c r="C41" s="17"/>
      <c r="D41" s="17"/>
    </row>
    <row r="42" spans="1:4" x14ac:dyDescent="0.25">
      <c r="B42" s="11"/>
      <c r="C42" s="17"/>
      <c r="D42" s="17"/>
    </row>
    <row r="43" spans="1:4" x14ac:dyDescent="0.25">
      <c r="B43" s="11"/>
      <c r="C43" s="17"/>
      <c r="D43" s="17"/>
    </row>
    <row r="44" spans="1:4" x14ac:dyDescent="0.25">
      <c r="B44" s="11"/>
      <c r="C44" s="17"/>
      <c r="D44" s="17"/>
    </row>
    <row r="45" spans="1:4" x14ac:dyDescent="0.25">
      <c r="B45" s="11"/>
      <c r="C45" s="17"/>
      <c r="D45" s="17"/>
    </row>
    <row r="46" spans="1:4" x14ac:dyDescent="0.25">
      <c r="B46" s="11"/>
      <c r="C46" s="17"/>
      <c r="D46" s="17"/>
    </row>
    <row r="47" spans="1:4" x14ac:dyDescent="0.25">
      <c r="B47" s="11"/>
      <c r="C47" s="17"/>
      <c r="D47" s="17"/>
    </row>
    <row r="48" spans="1:4" x14ac:dyDescent="0.25">
      <c r="B48" s="11"/>
      <c r="C48" s="17"/>
      <c r="D48" s="17"/>
    </row>
    <row r="49" spans="1:4" x14ac:dyDescent="0.25">
      <c r="B49" s="11"/>
      <c r="C49" s="17"/>
      <c r="D49" s="17"/>
    </row>
    <row r="50" spans="1:4" x14ac:dyDescent="0.25">
      <c r="A50" s="4"/>
      <c r="B50" s="2"/>
      <c r="C50" s="17"/>
      <c r="D50" s="17"/>
    </row>
    <row r="51" spans="1:4" x14ac:dyDescent="0.25">
      <c r="A51" s="4"/>
      <c r="B51" s="2"/>
      <c r="C51" s="17"/>
      <c r="D51" s="17"/>
    </row>
    <row r="52" spans="1:4" x14ac:dyDescent="0.25">
      <c r="B52" s="17"/>
      <c r="C52" s="17"/>
      <c r="D52" s="17"/>
    </row>
    <row r="53" spans="1:4" x14ac:dyDescent="0.25">
      <c r="B53" s="17"/>
      <c r="C53" s="17"/>
      <c r="D53" s="17"/>
    </row>
  </sheetData>
  <sheetProtection algorithmName="SHA-512" hashValue="frs6EWu5mYPEg+nANgXXqzWNhS6Sey5x/I5lWgggJR+EUtQtehNkkEFvXD2fNznHVmUrzax9l5vPAZxtbgkwrA==" saltValue="vzxfXi1WdcV7e2bpWS2nZA==" spinCount="100000" sheet="1" objects="1" scenarios="1" selectLockedCells="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Blad53"/>
  <dimension ref="A1:E53"/>
  <sheetViews>
    <sheetView workbookViewId="0">
      <selection activeCell="A4" sqref="A4"/>
    </sheetView>
  </sheetViews>
  <sheetFormatPr defaultRowHeight="15" x14ac:dyDescent="0.25"/>
  <cols>
    <col min="1" max="1" width="5.7109375" style="6" customWidth="1"/>
    <col min="2" max="2" width="87" customWidth="1"/>
    <col min="5" max="5" width="0" hidden="1" customWidth="1"/>
  </cols>
  <sheetData>
    <row r="1" spans="1:5" ht="24.75" customHeight="1" x14ac:dyDescent="0.25">
      <c r="B1" s="7" t="s">
        <v>1235</v>
      </c>
    </row>
    <row r="2" spans="1:5" ht="24.75" customHeight="1" x14ac:dyDescent="0.25">
      <c r="B2" s="9" t="s">
        <v>134</v>
      </c>
    </row>
    <row r="3" spans="1:5" ht="15" customHeight="1" x14ac:dyDescent="0.25">
      <c r="B3" s="11" t="s">
        <v>1431</v>
      </c>
      <c r="C3" s="17"/>
      <c r="D3" s="17"/>
    </row>
    <row r="4" spans="1:5" x14ac:dyDescent="0.25">
      <c r="A4" s="55"/>
      <c r="B4" s="11" t="s">
        <v>41</v>
      </c>
      <c r="C4" s="17"/>
      <c r="D4" s="17"/>
      <c r="E4" t="s">
        <v>0</v>
      </c>
    </row>
    <row r="5" spans="1:5" x14ac:dyDescent="0.25">
      <c r="A5" s="55"/>
      <c r="B5" s="11" t="s">
        <v>11</v>
      </c>
      <c r="C5" s="17"/>
      <c r="D5" s="17"/>
      <c r="E5" t="s">
        <v>1</v>
      </c>
    </row>
    <row r="6" spans="1:5" x14ac:dyDescent="0.25">
      <c r="A6" s="55"/>
      <c r="B6" s="11" t="s">
        <v>12</v>
      </c>
      <c r="C6" s="17"/>
      <c r="D6" s="17"/>
    </row>
    <row r="7" spans="1:5" x14ac:dyDescent="0.25">
      <c r="A7" s="55"/>
      <c r="B7" s="11" t="s">
        <v>13</v>
      </c>
      <c r="C7" s="17"/>
      <c r="D7" s="17"/>
    </row>
    <row r="8" spans="1:5" x14ac:dyDescent="0.25">
      <c r="A8" s="55"/>
      <c r="B8" s="11" t="s">
        <v>14</v>
      </c>
      <c r="C8" s="17"/>
      <c r="D8" s="17"/>
    </row>
    <row r="9" spans="1:5" x14ac:dyDescent="0.25">
      <c r="A9" s="55"/>
      <c r="B9" s="11" t="s">
        <v>15</v>
      </c>
      <c r="C9" s="17"/>
      <c r="D9" s="17"/>
    </row>
    <row r="10" spans="1:5" x14ac:dyDescent="0.25">
      <c r="A10" s="55"/>
      <c r="B10" s="11" t="s">
        <v>16</v>
      </c>
      <c r="C10" s="17"/>
      <c r="D10" s="17"/>
    </row>
    <row r="11" spans="1:5" x14ac:dyDescent="0.25">
      <c r="A11" s="55"/>
      <c r="B11" s="11" t="s">
        <v>17</v>
      </c>
      <c r="C11" s="17"/>
      <c r="D11" s="17"/>
    </row>
    <row r="12" spans="1:5" x14ac:dyDescent="0.25">
      <c r="A12" s="55"/>
      <c r="B12" s="11" t="s">
        <v>18</v>
      </c>
      <c r="C12" s="17"/>
      <c r="D12" s="17"/>
    </row>
    <row r="13" spans="1:5" x14ac:dyDescent="0.25">
      <c r="A13" s="55"/>
      <c r="B13" s="11" t="s">
        <v>40</v>
      </c>
      <c r="C13" s="17"/>
      <c r="D13" s="17"/>
    </row>
    <row r="14" spans="1:5" x14ac:dyDescent="0.25">
      <c r="A14" s="55"/>
      <c r="B14" s="11" t="s">
        <v>19</v>
      </c>
      <c r="C14" s="17"/>
      <c r="D14" s="17"/>
    </row>
    <row r="15" spans="1:5" x14ac:dyDescent="0.25">
      <c r="A15" s="55"/>
      <c r="B15" s="11" t="s">
        <v>39</v>
      </c>
      <c r="C15" s="17"/>
      <c r="D15" s="17"/>
    </row>
    <row r="16" spans="1:5" x14ac:dyDescent="0.25">
      <c r="A16" s="55"/>
      <c r="B16" s="11" t="s">
        <v>20</v>
      </c>
      <c r="C16" s="17"/>
      <c r="D16" s="17"/>
    </row>
    <row r="17" spans="1:4" x14ac:dyDescent="0.25">
      <c r="A17" s="55"/>
      <c r="B17" s="11" t="s">
        <v>21</v>
      </c>
      <c r="C17" s="17"/>
      <c r="D17" s="17"/>
    </row>
    <row r="18" spans="1:4" x14ac:dyDescent="0.25">
      <c r="A18" s="55"/>
      <c r="B18" s="11" t="s">
        <v>22</v>
      </c>
      <c r="C18" s="17"/>
      <c r="D18" s="17"/>
    </row>
    <row r="19" spans="1:4" x14ac:dyDescent="0.25">
      <c r="A19" s="55"/>
      <c r="B19" s="11" t="s">
        <v>23</v>
      </c>
      <c r="C19" s="17"/>
      <c r="D19" s="17"/>
    </row>
    <row r="20" spans="1:4" x14ac:dyDescent="0.25">
      <c r="A20" s="55"/>
      <c r="B20" s="11" t="s">
        <v>24</v>
      </c>
      <c r="C20" s="17"/>
      <c r="D20" s="17"/>
    </row>
    <row r="21" spans="1:4" x14ac:dyDescent="0.25">
      <c r="A21" s="55"/>
      <c r="B21" s="11" t="s">
        <v>25</v>
      </c>
      <c r="C21" s="17"/>
      <c r="D21" s="17"/>
    </row>
    <row r="22" spans="1:4" x14ac:dyDescent="0.25">
      <c r="A22" s="55"/>
      <c r="B22" s="11" t="s">
        <v>38</v>
      </c>
      <c r="C22" s="17"/>
      <c r="D22" s="17"/>
    </row>
    <row r="23" spans="1:4" x14ac:dyDescent="0.25">
      <c r="A23" s="55"/>
      <c r="B23" s="11" t="s">
        <v>26</v>
      </c>
      <c r="C23" s="17"/>
      <c r="D23" s="17"/>
    </row>
    <row r="24" spans="1:4" x14ac:dyDescent="0.25">
      <c r="A24" s="55"/>
      <c r="B24" s="11" t="s">
        <v>27</v>
      </c>
      <c r="C24" s="17"/>
      <c r="D24" s="17"/>
    </row>
    <row r="25" spans="1:4" x14ac:dyDescent="0.25">
      <c r="A25" s="55"/>
      <c r="B25" s="11" t="s">
        <v>28</v>
      </c>
      <c r="C25" s="17"/>
      <c r="D25" s="17"/>
    </row>
    <row r="26" spans="1:4" x14ac:dyDescent="0.25">
      <c r="A26" s="55"/>
      <c r="B26" s="11" t="s">
        <v>29</v>
      </c>
      <c r="C26" s="17"/>
      <c r="D26" s="17"/>
    </row>
    <row r="27" spans="1:4" x14ac:dyDescent="0.25">
      <c r="A27" s="55"/>
      <c r="B27" s="11" t="s">
        <v>37</v>
      </c>
      <c r="C27" s="17"/>
      <c r="D27" s="17"/>
    </row>
    <row r="28" spans="1:4" ht="26.25" x14ac:dyDescent="0.25">
      <c r="A28" s="55"/>
      <c r="B28" s="11" t="s">
        <v>31</v>
      </c>
      <c r="C28" s="17"/>
      <c r="D28" s="17"/>
    </row>
    <row r="29" spans="1:4" x14ac:dyDescent="0.25">
      <c r="A29" s="55"/>
      <c r="B29" s="11" t="s">
        <v>32</v>
      </c>
      <c r="C29" s="17"/>
      <c r="D29" s="17"/>
    </row>
    <row r="30" spans="1:4" x14ac:dyDescent="0.25">
      <c r="A30" s="55"/>
      <c r="B30" s="11" t="s">
        <v>33</v>
      </c>
      <c r="C30" s="17"/>
      <c r="D30" s="17"/>
    </row>
    <row r="31" spans="1:4" x14ac:dyDescent="0.25">
      <c r="A31" s="55"/>
      <c r="B31" s="11" t="s">
        <v>34</v>
      </c>
      <c r="C31" s="17"/>
      <c r="D31" s="17"/>
    </row>
    <row r="32" spans="1:4" ht="26.25" x14ac:dyDescent="0.25">
      <c r="A32" s="55"/>
      <c r="B32" s="11" t="s">
        <v>35</v>
      </c>
      <c r="C32" s="17"/>
      <c r="D32" s="17"/>
    </row>
    <row r="33" spans="1:4" x14ac:dyDescent="0.25">
      <c r="A33" s="55"/>
      <c r="B33" s="11" t="s">
        <v>36</v>
      </c>
      <c r="C33" s="17"/>
      <c r="D33" s="17"/>
    </row>
    <row r="34" spans="1:4" ht="26.25" x14ac:dyDescent="0.25">
      <c r="A34" s="55"/>
      <c r="B34" s="11" t="s">
        <v>42</v>
      </c>
      <c r="C34" s="17"/>
      <c r="D34" s="17"/>
    </row>
    <row r="35" spans="1:4" ht="26.25" x14ac:dyDescent="0.25">
      <c r="A35" s="55"/>
      <c r="B35" s="11" t="s">
        <v>30</v>
      </c>
      <c r="C35" s="17"/>
      <c r="D35" s="17"/>
    </row>
    <row r="36" spans="1:4" x14ac:dyDescent="0.25">
      <c r="B36" s="11"/>
      <c r="C36" s="17"/>
      <c r="D36" s="17"/>
    </row>
    <row r="37" spans="1:4" x14ac:dyDescent="0.25">
      <c r="A37" s="6">
        <f>COUNTA(A4:A35)</f>
        <v>0</v>
      </c>
      <c r="B37" s="11" t="s">
        <v>200</v>
      </c>
      <c r="C37" s="17"/>
      <c r="D37" s="17"/>
    </row>
    <row r="38" spans="1:4" x14ac:dyDescent="0.25">
      <c r="A38" s="6" t="str">
        <f>IF(A34="","",4)</f>
        <v/>
      </c>
      <c r="B38" s="11" t="s">
        <v>1237</v>
      </c>
      <c r="C38" s="17"/>
      <c r="D38" s="17"/>
    </row>
    <row r="39" spans="1:4" x14ac:dyDescent="0.25">
      <c r="A39" s="6" t="str">
        <f>IF(A35="","",4)</f>
        <v/>
      </c>
      <c r="B39" s="11" t="s">
        <v>1238</v>
      </c>
      <c r="C39" s="17"/>
      <c r="D39" s="17"/>
    </row>
    <row r="40" spans="1:4" x14ac:dyDescent="0.25">
      <c r="A40" s="6">
        <f>SUM(A37:A39)</f>
        <v>0</v>
      </c>
      <c r="B40" s="11" t="s">
        <v>1236</v>
      </c>
      <c r="C40" s="17"/>
      <c r="D40" s="17"/>
    </row>
    <row r="41" spans="1:4" x14ac:dyDescent="0.25">
      <c r="B41" s="11"/>
      <c r="C41" s="17"/>
      <c r="D41" s="17"/>
    </row>
    <row r="42" spans="1:4" x14ac:dyDescent="0.25">
      <c r="B42" s="11"/>
      <c r="C42" s="17"/>
      <c r="D42" s="17"/>
    </row>
    <row r="43" spans="1:4" x14ac:dyDescent="0.25">
      <c r="B43" s="11"/>
      <c r="C43" s="17"/>
      <c r="D43" s="17"/>
    </row>
    <row r="44" spans="1:4" x14ac:dyDescent="0.25">
      <c r="B44" s="11"/>
      <c r="C44" s="17"/>
      <c r="D44" s="17"/>
    </row>
    <row r="45" spans="1:4" x14ac:dyDescent="0.25">
      <c r="B45" s="11"/>
      <c r="C45" s="17"/>
      <c r="D45" s="17"/>
    </row>
    <row r="46" spans="1:4" x14ac:dyDescent="0.25">
      <c r="B46" s="11"/>
      <c r="C46" s="17"/>
      <c r="D46" s="17"/>
    </row>
    <row r="47" spans="1:4" x14ac:dyDescent="0.25">
      <c r="B47" s="11"/>
      <c r="C47" s="17"/>
      <c r="D47" s="17"/>
    </row>
    <row r="48" spans="1:4" x14ac:dyDescent="0.25">
      <c r="B48" s="11"/>
      <c r="C48" s="17"/>
      <c r="D48" s="17"/>
    </row>
    <row r="49" spans="1:4" x14ac:dyDescent="0.25">
      <c r="B49" s="11"/>
      <c r="C49" s="17"/>
      <c r="D49" s="17"/>
    </row>
    <row r="50" spans="1:4" x14ac:dyDescent="0.25">
      <c r="A50" s="4"/>
      <c r="B50" s="2"/>
      <c r="C50" s="17"/>
      <c r="D50" s="17"/>
    </row>
    <row r="51" spans="1:4" x14ac:dyDescent="0.25">
      <c r="A51" s="4"/>
      <c r="B51" s="2"/>
      <c r="C51" s="17"/>
      <c r="D51" s="17"/>
    </row>
    <row r="52" spans="1:4" x14ac:dyDescent="0.25">
      <c r="B52" s="17"/>
      <c r="C52" s="17"/>
      <c r="D52" s="17"/>
    </row>
    <row r="53" spans="1:4" x14ac:dyDescent="0.25">
      <c r="B53" s="17"/>
      <c r="C53" s="17"/>
      <c r="D53" s="17"/>
    </row>
  </sheetData>
  <sheetProtection algorithmName="SHA-512" hashValue="eSb/LgvqZIPZqJzi0krMuncOYeUQ3J8WwJzmDRBAgb9WZm9lyOdyx1nMHAguGgAU25f/1D3YdtAUNKXDB8k8HA==" saltValue="NR/wtLYRgpTDBFDM4NStpg==" spinCount="100000" sheet="1" selectLockedCells="1"/>
  <dataValidations count="1">
    <dataValidation type="list" allowBlank="1" showInputMessage="1" showErrorMessage="1" errorTitle="hier X invullen " error="Wilt u svp een X invullen?" promptTitle="X invullen" sqref="A4:A34" xr:uid="{00000000-0002-0000-3400-000000000000}">
      <formula1>$E$4:$E$5</formula1>
    </dataValidation>
  </dataValidations>
  <pageMargins left="0.15748031496062992" right="0.15748031496062992" top="0.35" bottom="0.22" header="0.31496062992125984" footer="0.18"/>
  <pageSetup paperSize="9"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Blad54"/>
  <dimension ref="A1:D76"/>
  <sheetViews>
    <sheetView workbookViewId="0">
      <selection activeCell="A3" sqref="A3"/>
    </sheetView>
  </sheetViews>
  <sheetFormatPr defaultRowHeight="15" x14ac:dyDescent="0.25"/>
  <cols>
    <col min="1" max="1" width="5.7109375" style="6" customWidth="1"/>
    <col min="2" max="2" width="87" customWidth="1"/>
  </cols>
  <sheetData>
    <row r="1" spans="1:4" ht="18" x14ac:dyDescent="0.25">
      <c r="B1" s="26" t="s">
        <v>1781</v>
      </c>
    </row>
    <row r="2" spans="1:4" ht="22.5" customHeight="1" x14ac:dyDescent="0.25">
      <c r="B2" s="9" t="s">
        <v>134</v>
      </c>
      <c r="C2" s="17"/>
      <c r="D2" s="17"/>
    </row>
    <row r="3" spans="1:4" x14ac:dyDescent="0.25">
      <c r="A3" s="55"/>
      <c r="B3" s="27" t="s">
        <v>1782</v>
      </c>
      <c r="C3" s="17"/>
      <c r="D3" s="17"/>
    </row>
    <row r="4" spans="1:4" x14ac:dyDescent="0.25">
      <c r="A4" s="55"/>
      <c r="B4" s="27" t="s">
        <v>1783</v>
      </c>
      <c r="C4" s="17"/>
      <c r="D4" s="17"/>
    </row>
    <row r="5" spans="1:4" x14ac:dyDescent="0.25">
      <c r="A5" s="55"/>
      <c r="B5" s="27" t="s">
        <v>1784</v>
      </c>
      <c r="C5" s="17"/>
      <c r="D5" s="17"/>
    </row>
    <row r="6" spans="1:4" x14ac:dyDescent="0.25">
      <c r="A6" s="55"/>
      <c r="B6" s="27" t="s">
        <v>1785</v>
      </c>
      <c r="C6" s="17"/>
      <c r="D6" s="17"/>
    </row>
    <row r="7" spans="1:4" x14ac:dyDescent="0.25">
      <c r="A7" s="55"/>
      <c r="B7" s="27" t="s">
        <v>1786</v>
      </c>
      <c r="C7" s="17"/>
      <c r="D7" s="17"/>
    </row>
    <row r="8" spans="1:4" x14ac:dyDescent="0.25">
      <c r="A8" s="55"/>
      <c r="B8" s="27" t="s">
        <v>1787</v>
      </c>
      <c r="C8" s="17"/>
      <c r="D8" s="17"/>
    </row>
    <row r="9" spans="1:4" x14ac:dyDescent="0.25">
      <c r="A9" s="55"/>
      <c r="B9" s="27" t="s">
        <v>1788</v>
      </c>
      <c r="C9" s="17"/>
      <c r="D9" s="17"/>
    </row>
    <row r="10" spans="1:4" x14ac:dyDescent="0.25">
      <c r="A10" s="55"/>
      <c r="B10" s="27" t="s">
        <v>1789</v>
      </c>
      <c r="C10" s="17"/>
      <c r="D10" s="17"/>
    </row>
    <row r="11" spans="1:4" x14ac:dyDescent="0.25">
      <c r="A11" s="55"/>
      <c r="B11" s="27" t="s">
        <v>1790</v>
      </c>
      <c r="C11" s="17"/>
      <c r="D11" s="17"/>
    </row>
    <row r="12" spans="1:4" x14ac:dyDescent="0.25">
      <c r="A12" s="55"/>
      <c r="B12" s="27" t="s">
        <v>1791</v>
      </c>
      <c r="C12" s="17"/>
      <c r="D12" s="17"/>
    </row>
    <row r="13" spans="1:4" x14ac:dyDescent="0.25">
      <c r="A13" s="55"/>
      <c r="B13" s="27" t="s">
        <v>1792</v>
      </c>
      <c r="C13" s="17"/>
      <c r="D13" s="17"/>
    </row>
    <row r="14" spans="1:4" x14ac:dyDescent="0.25">
      <c r="A14" s="55"/>
      <c r="B14" s="27" t="s">
        <v>1793</v>
      </c>
      <c r="C14" s="17"/>
      <c r="D14" s="17"/>
    </row>
    <row r="15" spans="1:4" x14ac:dyDescent="0.25">
      <c r="A15" s="55"/>
      <c r="B15" s="27" t="s">
        <v>1794</v>
      </c>
      <c r="C15" s="17"/>
      <c r="D15" s="17"/>
    </row>
    <row r="16" spans="1:4" x14ac:dyDescent="0.25">
      <c r="A16" s="55"/>
      <c r="B16" s="27" t="s">
        <v>1795</v>
      </c>
      <c r="C16" s="17"/>
      <c r="D16" s="17"/>
    </row>
    <row r="17" spans="1:4" x14ac:dyDescent="0.25">
      <c r="A17" s="55"/>
      <c r="B17" s="27" t="s">
        <v>1796</v>
      </c>
      <c r="C17" s="17"/>
      <c r="D17" s="17"/>
    </row>
    <row r="18" spans="1:4" x14ac:dyDescent="0.25">
      <c r="A18" s="55"/>
      <c r="B18" s="27" t="s">
        <v>1797</v>
      </c>
      <c r="C18" s="17"/>
      <c r="D18" s="17"/>
    </row>
    <row r="19" spans="1:4" x14ac:dyDescent="0.25">
      <c r="A19" s="55"/>
      <c r="B19" s="27" t="s">
        <v>1798</v>
      </c>
      <c r="C19" s="17"/>
      <c r="D19" s="17"/>
    </row>
    <row r="20" spans="1:4" x14ac:dyDescent="0.25">
      <c r="A20" s="55"/>
      <c r="B20" s="27" t="s">
        <v>1799</v>
      </c>
      <c r="C20" s="17"/>
      <c r="D20" s="17"/>
    </row>
    <row r="21" spans="1:4" x14ac:dyDescent="0.25">
      <c r="A21" s="55"/>
      <c r="B21" s="27" t="s">
        <v>1800</v>
      </c>
      <c r="C21" s="17"/>
      <c r="D21" s="17"/>
    </row>
    <row r="22" spans="1:4" x14ac:dyDescent="0.25">
      <c r="A22" s="55"/>
      <c r="B22" s="27" t="s">
        <v>1801</v>
      </c>
      <c r="C22" s="17"/>
      <c r="D22" s="17"/>
    </row>
    <row r="23" spans="1:4" x14ac:dyDescent="0.25">
      <c r="A23" s="55"/>
      <c r="B23" s="27" t="s">
        <v>1802</v>
      </c>
      <c r="C23" s="17"/>
      <c r="D23" s="17"/>
    </row>
    <row r="24" spans="1:4" x14ac:dyDescent="0.25">
      <c r="A24" s="55"/>
      <c r="B24" s="27" t="s">
        <v>1803</v>
      </c>
      <c r="C24" s="17"/>
      <c r="D24" s="17"/>
    </row>
    <row r="25" spans="1:4" x14ac:dyDescent="0.25">
      <c r="A25" s="55"/>
      <c r="B25" s="27" t="s">
        <v>1804</v>
      </c>
      <c r="C25" s="17"/>
      <c r="D25" s="17"/>
    </row>
    <row r="26" spans="1:4" ht="25.5" x14ac:dyDescent="0.25">
      <c r="A26" s="55"/>
      <c r="B26" s="27" t="s">
        <v>1805</v>
      </c>
      <c r="C26" s="17"/>
      <c r="D26" s="17"/>
    </row>
    <row r="27" spans="1:4" x14ac:dyDescent="0.25">
      <c r="A27" s="55"/>
      <c r="B27" s="27" t="s">
        <v>1806</v>
      </c>
      <c r="C27" s="17"/>
      <c r="D27" s="17"/>
    </row>
    <row r="28" spans="1:4" x14ac:dyDescent="0.25">
      <c r="A28" s="55"/>
      <c r="B28" s="27" t="s">
        <v>1807</v>
      </c>
      <c r="C28" s="17"/>
      <c r="D28" s="17"/>
    </row>
    <row r="29" spans="1:4" x14ac:dyDescent="0.25">
      <c r="A29" s="55"/>
      <c r="B29" s="27" t="s">
        <v>1808</v>
      </c>
      <c r="C29" s="17"/>
      <c r="D29" s="17"/>
    </row>
    <row r="30" spans="1:4" x14ac:dyDescent="0.25">
      <c r="A30" s="55"/>
      <c r="B30" s="27" t="s">
        <v>1809</v>
      </c>
      <c r="C30" s="17"/>
      <c r="D30" s="17"/>
    </row>
    <row r="31" spans="1:4" x14ac:dyDescent="0.25">
      <c r="A31" s="55"/>
      <c r="B31" s="27" t="s">
        <v>1810</v>
      </c>
      <c r="C31" s="17"/>
      <c r="D31" s="17"/>
    </row>
    <row r="32" spans="1:4" x14ac:dyDescent="0.25">
      <c r="A32" s="55"/>
      <c r="B32" s="27" t="s">
        <v>1811</v>
      </c>
      <c r="C32" s="17"/>
      <c r="D32" s="17"/>
    </row>
    <row r="33" spans="1:4" x14ac:dyDescent="0.25">
      <c r="A33" s="55"/>
      <c r="B33" s="27" t="s">
        <v>1812</v>
      </c>
      <c r="C33" s="17"/>
      <c r="D33" s="17"/>
    </row>
    <row r="34" spans="1:4" ht="25.5" x14ac:dyDescent="0.25">
      <c r="A34" s="55"/>
      <c r="B34" s="27" t="s">
        <v>1813</v>
      </c>
      <c r="C34" s="17"/>
      <c r="D34" s="17"/>
    </row>
    <row r="35" spans="1:4" x14ac:dyDescent="0.25">
      <c r="A35" s="55"/>
      <c r="B35" s="27" t="s">
        <v>1814</v>
      </c>
      <c r="C35" s="17"/>
      <c r="D35" s="17"/>
    </row>
    <row r="36" spans="1:4" x14ac:dyDescent="0.25">
      <c r="A36" s="55"/>
      <c r="B36" s="27" t="s">
        <v>1815</v>
      </c>
      <c r="C36" s="17"/>
      <c r="D36" s="17"/>
    </row>
    <row r="37" spans="1:4" x14ac:dyDescent="0.25">
      <c r="A37" s="55"/>
      <c r="B37" s="27" t="s">
        <v>1816</v>
      </c>
      <c r="C37" s="17"/>
      <c r="D37" s="17"/>
    </row>
    <row r="38" spans="1:4" x14ac:dyDescent="0.25">
      <c r="A38" s="55"/>
      <c r="B38" s="27" t="s">
        <v>1817</v>
      </c>
      <c r="C38" s="17"/>
      <c r="D38" s="17"/>
    </row>
    <row r="39" spans="1:4" x14ac:dyDescent="0.25">
      <c r="A39" s="55"/>
      <c r="B39" s="27" t="s">
        <v>1818</v>
      </c>
      <c r="C39" s="17"/>
      <c r="D39" s="17"/>
    </row>
    <row r="40" spans="1:4" x14ac:dyDescent="0.25">
      <c r="A40" s="55"/>
      <c r="B40" s="27" t="s">
        <v>1819</v>
      </c>
      <c r="C40" s="17"/>
      <c r="D40" s="17"/>
    </row>
    <row r="41" spans="1:4" x14ac:dyDescent="0.25">
      <c r="A41" s="55"/>
      <c r="B41" s="27" t="s">
        <v>1820</v>
      </c>
      <c r="C41" s="17"/>
      <c r="D41" s="17"/>
    </row>
    <row r="42" spans="1:4" x14ac:dyDescent="0.25">
      <c r="A42" s="55"/>
      <c r="B42" s="27" t="s">
        <v>1821</v>
      </c>
      <c r="C42" s="17"/>
      <c r="D42" s="17"/>
    </row>
    <row r="43" spans="1:4" x14ac:dyDescent="0.25">
      <c r="A43" s="55"/>
      <c r="B43" s="27" t="s">
        <v>1822</v>
      </c>
      <c r="C43" s="17"/>
      <c r="D43" s="17"/>
    </row>
    <row r="44" spans="1:4" x14ac:dyDescent="0.25">
      <c r="A44" s="55"/>
      <c r="B44" s="27" t="s">
        <v>1823</v>
      </c>
      <c r="C44" s="17"/>
      <c r="D44" s="17"/>
    </row>
    <row r="45" spans="1:4" x14ac:dyDescent="0.25">
      <c r="A45" s="55"/>
      <c r="B45" s="27" t="s">
        <v>1824</v>
      </c>
      <c r="C45" s="17"/>
      <c r="D45" s="17"/>
    </row>
    <row r="46" spans="1:4" x14ac:dyDescent="0.25">
      <c r="A46" s="55"/>
      <c r="B46" s="27" t="s">
        <v>1825</v>
      </c>
      <c r="C46" s="17"/>
      <c r="D46" s="17"/>
    </row>
    <row r="47" spans="1:4" ht="25.5" x14ac:dyDescent="0.25">
      <c r="A47" s="55"/>
      <c r="B47" s="27" t="s">
        <v>1826</v>
      </c>
      <c r="C47" s="17"/>
      <c r="D47" s="17"/>
    </row>
    <row r="48" spans="1:4" x14ac:dyDescent="0.25">
      <c r="A48" s="55"/>
      <c r="B48" s="27" t="s">
        <v>1827</v>
      </c>
      <c r="C48" s="17"/>
      <c r="D48" s="17"/>
    </row>
    <row r="49" spans="1:4" ht="25.5" x14ac:dyDescent="0.25">
      <c r="A49" s="62"/>
      <c r="B49" s="27" t="s">
        <v>1828</v>
      </c>
      <c r="C49" s="17"/>
      <c r="D49" s="17"/>
    </row>
    <row r="50" spans="1:4" ht="25.5" x14ac:dyDescent="0.25">
      <c r="A50" s="62"/>
      <c r="B50" s="27" t="s">
        <v>1829</v>
      </c>
      <c r="C50" s="17"/>
      <c r="D50" s="17"/>
    </row>
    <row r="51" spans="1:4" ht="25.5" x14ac:dyDescent="0.25">
      <c r="A51" s="55"/>
      <c r="B51" s="27" t="s">
        <v>1830</v>
      </c>
      <c r="C51" s="17"/>
      <c r="D51" s="17"/>
    </row>
    <row r="52" spans="1:4" ht="25.5" x14ac:dyDescent="0.25">
      <c r="A52" s="55"/>
      <c r="B52" s="27" t="s">
        <v>1831</v>
      </c>
      <c r="C52" s="17"/>
      <c r="D52" s="17"/>
    </row>
    <row r="53" spans="1:4" ht="38.25" x14ac:dyDescent="0.25">
      <c r="A53" s="55"/>
      <c r="B53" s="27" t="s">
        <v>1850</v>
      </c>
    </row>
    <row r="54" spans="1:4" ht="25.5" x14ac:dyDescent="0.25">
      <c r="A54" s="55"/>
      <c r="B54" s="27" t="s">
        <v>1849</v>
      </c>
    </row>
    <row r="55" spans="1:4" x14ac:dyDescent="0.25">
      <c r="A55" s="55"/>
      <c r="B55" s="27" t="s">
        <v>1832</v>
      </c>
    </row>
    <row r="56" spans="1:4" x14ac:dyDescent="0.25">
      <c r="A56" s="55"/>
      <c r="B56" s="27" t="s">
        <v>1833</v>
      </c>
    </row>
    <row r="57" spans="1:4" x14ac:dyDescent="0.25">
      <c r="A57" s="55"/>
      <c r="B57" s="27" t="s">
        <v>1834</v>
      </c>
    </row>
    <row r="58" spans="1:4" x14ac:dyDescent="0.25">
      <c r="A58" s="55"/>
      <c r="B58" s="27" t="s">
        <v>1835</v>
      </c>
    </row>
    <row r="59" spans="1:4" x14ac:dyDescent="0.25">
      <c r="A59" s="55"/>
      <c r="B59" s="27" t="s">
        <v>1836</v>
      </c>
    </row>
    <row r="60" spans="1:4" x14ac:dyDescent="0.25">
      <c r="A60" s="55"/>
      <c r="B60" s="27" t="s">
        <v>1837</v>
      </c>
    </row>
    <row r="61" spans="1:4" ht="25.5" x14ac:dyDescent="0.25">
      <c r="A61" s="55"/>
      <c r="B61" s="27" t="s">
        <v>1838</v>
      </c>
    </row>
    <row r="62" spans="1:4" ht="15" customHeight="1" x14ac:dyDescent="0.25">
      <c r="A62" s="55"/>
      <c r="B62" s="27" t="s">
        <v>1839</v>
      </c>
    </row>
    <row r="63" spans="1:4" ht="25.5" x14ac:dyDescent="0.25">
      <c r="A63" s="55"/>
      <c r="B63" s="27" t="s">
        <v>1840</v>
      </c>
    </row>
    <row r="64" spans="1:4" ht="15" customHeight="1" x14ac:dyDescent="0.25">
      <c r="A64" s="55"/>
      <c r="B64" s="27" t="s">
        <v>1841</v>
      </c>
    </row>
    <row r="65" spans="1:4" x14ac:dyDescent="0.25">
      <c r="A65" s="55"/>
      <c r="B65" s="27" t="s">
        <v>1842</v>
      </c>
    </row>
    <row r="66" spans="1:4" x14ac:dyDescent="0.25">
      <c r="A66" s="55"/>
      <c r="B66" s="27" t="s">
        <v>1843</v>
      </c>
    </row>
    <row r="67" spans="1:4" x14ac:dyDescent="0.25">
      <c r="A67" s="55"/>
      <c r="B67" s="27" t="s">
        <v>1844</v>
      </c>
    </row>
    <row r="68" spans="1:4" x14ac:dyDescent="0.25">
      <c r="A68" s="55"/>
      <c r="B68" s="27" t="s">
        <v>1845</v>
      </c>
    </row>
    <row r="69" spans="1:4" x14ac:dyDescent="0.25">
      <c r="A69" s="55"/>
      <c r="B69" s="27" t="s">
        <v>1846</v>
      </c>
    </row>
    <row r="70" spans="1:4" x14ac:dyDescent="0.25">
      <c r="A70" s="55"/>
      <c r="B70" s="27" t="s">
        <v>1847</v>
      </c>
    </row>
    <row r="71" spans="1:4" ht="25.5" x14ac:dyDescent="0.25">
      <c r="A71" s="55"/>
      <c r="B71" s="27" t="s">
        <v>1848</v>
      </c>
    </row>
    <row r="72" spans="1:4" x14ac:dyDescent="0.25">
      <c r="A72" s="55"/>
      <c r="B72" s="27" t="s">
        <v>1851</v>
      </c>
    </row>
    <row r="74" spans="1:4" x14ac:dyDescent="0.25">
      <c r="A74" s="6">
        <f>COUNTA(A3:A72)</f>
        <v>0</v>
      </c>
      <c r="B74" s="11" t="s">
        <v>200</v>
      </c>
      <c r="C74" s="17"/>
      <c r="D74" s="17"/>
    </row>
    <row r="75" spans="1:4" x14ac:dyDescent="0.25">
      <c r="A75" s="6" t="str">
        <f>IF(A72="","",4)</f>
        <v/>
      </c>
      <c r="B75" s="11" t="s">
        <v>1852</v>
      </c>
      <c r="C75" s="17"/>
      <c r="D75" s="17"/>
    </row>
    <row r="76" spans="1:4" x14ac:dyDescent="0.25">
      <c r="A76" s="6">
        <f>SUM(A74:A75)</f>
        <v>0</v>
      </c>
      <c r="B76" t="s">
        <v>1780</v>
      </c>
    </row>
  </sheetData>
  <sheetProtection algorithmName="SHA-512" hashValue="VjdVHJfpo9CdxTkgOqoL5pttKT4aYn+b03n/rxmj7gzze+pMeYeoQRC7MY2Tv22YeIDrBVQCsAMVTDfWcUqB1w==" saltValue="D5VoJx3NMU/zxFm4NYYA2g==" spinCount="100000" sheet="1" objects="1" scenarios="1" selectLockedCells="1"/>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Blad55"/>
  <dimension ref="A1:D65"/>
  <sheetViews>
    <sheetView workbookViewId="0">
      <selection activeCell="A3" sqref="A3"/>
    </sheetView>
  </sheetViews>
  <sheetFormatPr defaultRowHeight="15" x14ac:dyDescent="0.25"/>
  <cols>
    <col min="1" max="1" width="5.7109375" style="6" customWidth="1"/>
    <col min="2" max="2" width="88.5703125" customWidth="1"/>
  </cols>
  <sheetData>
    <row r="1" spans="1:4" ht="18" x14ac:dyDescent="0.25">
      <c r="B1" s="26" t="s">
        <v>1853</v>
      </c>
    </row>
    <row r="2" spans="1:4" ht="23.25" customHeight="1" x14ac:dyDescent="0.25">
      <c r="B2" s="9" t="s">
        <v>134</v>
      </c>
      <c r="C2" s="17"/>
      <c r="D2" s="17"/>
    </row>
    <row r="3" spans="1:4" x14ac:dyDescent="0.25">
      <c r="A3" s="55"/>
      <c r="B3" s="27" t="s">
        <v>1854</v>
      </c>
      <c r="C3" s="17"/>
      <c r="D3" s="17"/>
    </row>
    <row r="4" spans="1:4" x14ac:dyDescent="0.25">
      <c r="A4" s="55"/>
      <c r="B4" s="27" t="s">
        <v>1855</v>
      </c>
      <c r="C4" s="17"/>
      <c r="D4" s="17"/>
    </row>
    <row r="5" spans="1:4" x14ac:dyDescent="0.25">
      <c r="A5" s="55"/>
      <c r="B5" s="27" t="s">
        <v>1856</v>
      </c>
      <c r="C5" s="17"/>
      <c r="D5" s="17"/>
    </row>
    <row r="6" spans="1:4" x14ac:dyDescent="0.25">
      <c r="A6" s="55"/>
      <c r="B6" s="27" t="s">
        <v>1857</v>
      </c>
      <c r="C6" s="17"/>
      <c r="D6" s="17"/>
    </row>
    <row r="7" spans="1:4" x14ac:dyDescent="0.25">
      <c r="A7" s="55"/>
      <c r="B7" s="27" t="s">
        <v>1858</v>
      </c>
      <c r="C7" s="17"/>
      <c r="D7" s="17"/>
    </row>
    <row r="8" spans="1:4" x14ac:dyDescent="0.25">
      <c r="A8" s="55"/>
      <c r="B8" s="27" t="s">
        <v>1859</v>
      </c>
      <c r="C8" s="17"/>
      <c r="D8" s="17"/>
    </row>
    <row r="9" spans="1:4" x14ac:dyDescent="0.25">
      <c r="A9" s="55"/>
      <c r="B9" s="27" t="s">
        <v>1860</v>
      </c>
      <c r="C9" s="17"/>
      <c r="D9" s="17"/>
    </row>
    <row r="10" spans="1:4" ht="15" customHeight="1" x14ac:dyDescent="0.25">
      <c r="A10" s="55"/>
      <c r="B10" s="27" t="s">
        <v>1911</v>
      </c>
      <c r="C10" s="17"/>
      <c r="D10" s="17"/>
    </row>
    <row r="11" spans="1:4" x14ac:dyDescent="0.25">
      <c r="A11" s="55"/>
      <c r="B11" s="27" t="s">
        <v>1861</v>
      </c>
      <c r="C11" s="17"/>
      <c r="D11" s="17"/>
    </row>
    <row r="12" spans="1:4" x14ac:dyDescent="0.25">
      <c r="A12" s="55"/>
      <c r="B12" s="27" t="s">
        <v>1862</v>
      </c>
      <c r="C12" s="17"/>
      <c r="D12" s="17"/>
    </row>
    <row r="13" spans="1:4" x14ac:dyDescent="0.25">
      <c r="A13" s="55"/>
      <c r="B13" s="27" t="s">
        <v>1863</v>
      </c>
      <c r="C13" s="17"/>
      <c r="D13" s="17"/>
    </row>
    <row r="14" spans="1:4" x14ac:dyDescent="0.25">
      <c r="A14" s="55"/>
      <c r="B14" s="27" t="s">
        <v>1864</v>
      </c>
      <c r="C14" s="17"/>
      <c r="D14" s="17"/>
    </row>
    <row r="15" spans="1:4" x14ac:dyDescent="0.25">
      <c r="A15" s="55"/>
      <c r="B15" s="27" t="s">
        <v>1865</v>
      </c>
      <c r="C15" s="17"/>
      <c r="D15" s="17"/>
    </row>
    <row r="16" spans="1:4" x14ac:dyDescent="0.25">
      <c r="A16" s="55"/>
      <c r="B16" s="27" t="s">
        <v>1866</v>
      </c>
      <c r="C16" s="17"/>
      <c r="D16" s="17"/>
    </row>
    <row r="17" spans="1:4" x14ac:dyDescent="0.25">
      <c r="A17" s="55"/>
      <c r="B17" s="27" t="s">
        <v>1867</v>
      </c>
      <c r="C17" s="17"/>
      <c r="D17" s="17"/>
    </row>
    <row r="18" spans="1:4" x14ac:dyDescent="0.25">
      <c r="A18" s="55"/>
      <c r="B18" s="27" t="s">
        <v>1868</v>
      </c>
      <c r="C18" s="17"/>
      <c r="D18" s="17"/>
    </row>
    <row r="19" spans="1:4" x14ac:dyDescent="0.25">
      <c r="A19" s="55"/>
      <c r="B19" s="27" t="s">
        <v>1869</v>
      </c>
      <c r="C19" s="17"/>
      <c r="D19" s="17"/>
    </row>
    <row r="20" spans="1:4" x14ac:dyDescent="0.25">
      <c r="A20" s="55"/>
      <c r="B20" s="27" t="s">
        <v>1870</v>
      </c>
      <c r="C20" s="17"/>
      <c r="D20" s="17"/>
    </row>
    <row r="21" spans="1:4" x14ac:dyDescent="0.25">
      <c r="A21" s="55"/>
      <c r="B21" s="27" t="s">
        <v>1871</v>
      </c>
      <c r="C21" s="17"/>
      <c r="D21" s="17"/>
    </row>
    <row r="22" spans="1:4" x14ac:dyDescent="0.25">
      <c r="A22" s="55"/>
      <c r="B22" s="27" t="s">
        <v>1872</v>
      </c>
      <c r="C22" s="17"/>
      <c r="D22" s="17"/>
    </row>
    <row r="23" spans="1:4" x14ac:dyDescent="0.25">
      <c r="A23" s="55"/>
      <c r="B23" s="27" t="s">
        <v>1873</v>
      </c>
      <c r="C23" s="17"/>
      <c r="D23" s="17"/>
    </row>
    <row r="24" spans="1:4" x14ac:dyDescent="0.25">
      <c r="A24" s="55"/>
      <c r="B24" s="27" t="s">
        <v>1874</v>
      </c>
      <c r="C24" s="17"/>
      <c r="D24" s="17"/>
    </row>
    <row r="25" spans="1:4" x14ac:dyDescent="0.25">
      <c r="A25" s="55"/>
      <c r="B25" s="27" t="s">
        <v>1875</v>
      </c>
      <c r="C25" s="17"/>
      <c r="D25" s="17"/>
    </row>
    <row r="26" spans="1:4" x14ac:dyDescent="0.25">
      <c r="A26" s="55"/>
      <c r="B26" s="27" t="s">
        <v>1876</v>
      </c>
      <c r="C26" s="17"/>
      <c r="D26" s="17"/>
    </row>
    <row r="27" spans="1:4" x14ac:dyDescent="0.25">
      <c r="A27" s="55"/>
      <c r="B27" s="27" t="s">
        <v>1877</v>
      </c>
      <c r="C27" s="17"/>
      <c r="D27" s="17"/>
    </row>
    <row r="28" spans="1:4" x14ac:dyDescent="0.25">
      <c r="A28" s="55"/>
      <c r="B28" s="27" t="s">
        <v>1878</v>
      </c>
      <c r="C28" s="17"/>
      <c r="D28" s="17"/>
    </row>
    <row r="29" spans="1:4" x14ac:dyDescent="0.25">
      <c r="A29" s="55"/>
      <c r="B29" s="27" t="s">
        <v>1879</v>
      </c>
      <c r="C29" s="17"/>
      <c r="D29" s="17"/>
    </row>
    <row r="30" spans="1:4" x14ac:dyDescent="0.25">
      <c r="A30" s="55"/>
      <c r="B30" s="27" t="s">
        <v>1880</v>
      </c>
      <c r="C30" s="17"/>
      <c r="D30" s="17"/>
    </row>
    <row r="31" spans="1:4" x14ac:dyDescent="0.25">
      <c r="A31" s="55"/>
      <c r="B31" s="27" t="s">
        <v>1881</v>
      </c>
      <c r="C31" s="17"/>
      <c r="D31" s="17"/>
    </row>
    <row r="32" spans="1:4" x14ac:dyDescent="0.25">
      <c r="A32" s="55"/>
      <c r="B32" s="27" t="s">
        <v>1882</v>
      </c>
      <c r="C32" s="17"/>
      <c r="D32" s="17"/>
    </row>
    <row r="33" spans="1:4" x14ac:dyDescent="0.25">
      <c r="A33" s="55"/>
      <c r="B33" s="27" t="s">
        <v>1883</v>
      </c>
      <c r="C33" s="17"/>
      <c r="D33" s="17"/>
    </row>
    <row r="34" spans="1:4" x14ac:dyDescent="0.25">
      <c r="A34" s="55"/>
      <c r="B34" s="27" t="s">
        <v>1884</v>
      </c>
      <c r="C34" s="17"/>
      <c r="D34" s="17"/>
    </row>
    <row r="35" spans="1:4" x14ac:dyDescent="0.25">
      <c r="A35" s="55"/>
      <c r="B35" s="27" t="s">
        <v>1885</v>
      </c>
      <c r="C35" s="17"/>
      <c r="D35" s="17"/>
    </row>
    <row r="36" spans="1:4" x14ac:dyDescent="0.25">
      <c r="A36" s="55"/>
      <c r="B36" s="27" t="s">
        <v>1886</v>
      </c>
      <c r="C36" s="17"/>
      <c r="D36" s="17"/>
    </row>
    <row r="37" spans="1:4" x14ac:dyDescent="0.25">
      <c r="A37" s="55"/>
      <c r="B37" s="27" t="s">
        <v>1887</v>
      </c>
      <c r="C37" s="17"/>
      <c r="D37" s="17"/>
    </row>
    <row r="38" spans="1:4" x14ac:dyDescent="0.25">
      <c r="A38" s="55"/>
      <c r="B38" s="27" t="s">
        <v>1888</v>
      </c>
      <c r="C38" s="17"/>
      <c r="D38" s="17"/>
    </row>
    <row r="39" spans="1:4" x14ac:dyDescent="0.25">
      <c r="A39" s="55"/>
      <c r="B39" s="27" t="s">
        <v>1889</v>
      </c>
      <c r="C39" s="17"/>
      <c r="D39" s="17"/>
    </row>
    <row r="40" spans="1:4" x14ac:dyDescent="0.25">
      <c r="A40" s="55"/>
      <c r="B40" s="27" t="s">
        <v>1890</v>
      </c>
      <c r="C40" s="17"/>
      <c r="D40" s="17"/>
    </row>
    <row r="41" spans="1:4" x14ac:dyDescent="0.25">
      <c r="A41" s="55"/>
      <c r="B41" s="27" t="s">
        <v>1891</v>
      </c>
      <c r="C41" s="17"/>
      <c r="D41" s="17"/>
    </row>
    <row r="42" spans="1:4" ht="15" customHeight="1" x14ac:dyDescent="0.25">
      <c r="A42" s="55"/>
      <c r="B42" s="27" t="s">
        <v>1892</v>
      </c>
      <c r="C42" s="17"/>
      <c r="D42" s="17"/>
    </row>
    <row r="43" spans="1:4" x14ac:dyDescent="0.25">
      <c r="A43" s="55"/>
      <c r="B43" s="27" t="s">
        <v>1893</v>
      </c>
      <c r="C43" s="17"/>
      <c r="D43" s="17"/>
    </row>
    <row r="44" spans="1:4" x14ac:dyDescent="0.25">
      <c r="A44" s="55"/>
      <c r="B44" s="27" t="s">
        <v>1894</v>
      </c>
      <c r="C44" s="17"/>
      <c r="D44" s="17"/>
    </row>
    <row r="45" spans="1:4" x14ac:dyDescent="0.25">
      <c r="A45" s="55"/>
      <c r="B45" s="27" t="s">
        <v>1895</v>
      </c>
      <c r="C45" s="17"/>
      <c r="D45" s="17"/>
    </row>
    <row r="46" spans="1:4" x14ac:dyDescent="0.25">
      <c r="A46" s="55"/>
      <c r="B46" s="27" t="s">
        <v>1896</v>
      </c>
      <c r="C46" s="17"/>
      <c r="D46" s="17"/>
    </row>
    <row r="47" spans="1:4" x14ac:dyDescent="0.25">
      <c r="A47" s="55"/>
      <c r="B47" s="27" t="s">
        <v>1897</v>
      </c>
      <c r="C47" s="17"/>
      <c r="D47" s="17"/>
    </row>
    <row r="48" spans="1:4" x14ac:dyDescent="0.25">
      <c r="A48" s="55"/>
      <c r="B48" s="27" t="s">
        <v>1898</v>
      </c>
      <c r="C48" s="17"/>
      <c r="D48" s="17"/>
    </row>
    <row r="49" spans="1:4" x14ac:dyDescent="0.25">
      <c r="A49" s="62"/>
      <c r="B49" s="27" t="s">
        <v>1899</v>
      </c>
      <c r="C49" s="17"/>
      <c r="D49" s="17"/>
    </row>
    <row r="50" spans="1:4" x14ac:dyDescent="0.25">
      <c r="A50" s="62"/>
      <c r="B50" s="27" t="s">
        <v>1900</v>
      </c>
      <c r="C50" s="17"/>
      <c r="D50" s="17"/>
    </row>
    <row r="51" spans="1:4" ht="25.5" x14ac:dyDescent="0.25">
      <c r="A51" s="55"/>
      <c r="B51" s="27" t="s">
        <v>1901</v>
      </c>
      <c r="C51" s="17"/>
      <c r="D51" s="17"/>
    </row>
    <row r="52" spans="1:4" x14ac:dyDescent="0.25">
      <c r="A52" s="55"/>
      <c r="B52" s="27" t="s">
        <v>1902</v>
      </c>
      <c r="C52" s="17"/>
      <c r="D52" s="17"/>
    </row>
    <row r="53" spans="1:4" ht="15" customHeight="1" x14ac:dyDescent="0.25">
      <c r="A53" s="55"/>
      <c r="B53" s="27" t="s">
        <v>1903</v>
      </c>
    </row>
    <row r="54" spans="1:4" x14ac:dyDescent="0.25">
      <c r="A54" s="55"/>
      <c r="B54" s="27" t="s">
        <v>1904</v>
      </c>
    </row>
    <row r="55" spans="1:4" x14ac:dyDescent="0.25">
      <c r="A55" s="55"/>
      <c r="B55" s="27" t="s">
        <v>1905</v>
      </c>
    </row>
    <row r="56" spans="1:4" x14ac:dyDescent="0.25">
      <c r="A56" s="55"/>
      <c r="B56" s="27" t="s">
        <v>1906</v>
      </c>
    </row>
    <row r="57" spans="1:4" x14ac:dyDescent="0.25">
      <c r="A57" s="55"/>
      <c r="B57" s="27" t="s">
        <v>1907</v>
      </c>
    </row>
    <row r="58" spans="1:4" x14ac:dyDescent="0.25">
      <c r="A58" s="55"/>
      <c r="B58" s="27" t="s">
        <v>1908</v>
      </c>
    </row>
    <row r="59" spans="1:4" x14ac:dyDescent="0.25">
      <c r="A59" s="55"/>
      <c r="B59" s="27" t="s">
        <v>1909</v>
      </c>
    </row>
    <row r="60" spans="1:4" x14ac:dyDescent="0.25">
      <c r="A60" s="55"/>
      <c r="B60" s="27" t="s">
        <v>1910</v>
      </c>
    </row>
    <row r="61" spans="1:4" ht="15" customHeight="1" x14ac:dyDescent="0.25">
      <c r="A61" s="55"/>
      <c r="B61" s="27" t="s">
        <v>1913</v>
      </c>
    </row>
    <row r="63" spans="1:4" x14ac:dyDescent="0.25">
      <c r="A63" s="6">
        <f>COUNTA(A3:A61)</f>
        <v>0</v>
      </c>
      <c r="B63" s="11" t="s">
        <v>200</v>
      </c>
    </row>
    <row r="64" spans="1:4" x14ac:dyDescent="0.25">
      <c r="A64" s="6" t="str">
        <f>IF(A61="","",2)</f>
        <v/>
      </c>
      <c r="B64" s="11" t="s">
        <v>1912</v>
      </c>
    </row>
    <row r="65" spans="1:2" x14ac:dyDescent="0.25">
      <c r="A65" s="6">
        <f>SUM(A63:A64)</f>
        <v>0</v>
      </c>
      <c r="B65" t="s">
        <v>1780</v>
      </c>
    </row>
  </sheetData>
  <sheetProtection algorithmName="SHA-512" hashValue="SSnRx01WZX367C+FL0rSc45uA6Y2+kFcIR3ax4lNBrIlBbG3fmGATXj2LWm0ttne1zIiosoCVU1wm+XcH76A0Q==" saltValue="TuYCIx2T3Xw8QRUNvEMHDw==" spinCount="100000" sheet="1" objects="1" scenarios="1" selectLockedCells="1"/>
  <pageMargins left="0.25" right="0.25"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Blad56"/>
  <dimension ref="A1:D84"/>
  <sheetViews>
    <sheetView workbookViewId="0">
      <selection activeCell="A3" sqref="A3"/>
    </sheetView>
  </sheetViews>
  <sheetFormatPr defaultRowHeight="15" x14ac:dyDescent="0.25"/>
  <cols>
    <col min="1" max="1" width="5.7109375" style="6" customWidth="1"/>
    <col min="2" max="2" width="87" customWidth="1"/>
  </cols>
  <sheetData>
    <row r="1" spans="1:4" ht="18" x14ac:dyDescent="0.25">
      <c r="B1" s="26" t="s">
        <v>1914</v>
      </c>
    </row>
    <row r="2" spans="1:4" ht="22.5" customHeight="1" x14ac:dyDescent="0.25">
      <c r="B2" s="9" t="s">
        <v>134</v>
      </c>
      <c r="C2" s="17"/>
      <c r="D2" s="17"/>
    </row>
    <row r="3" spans="1:4" x14ac:dyDescent="0.25">
      <c r="A3" s="55"/>
      <c r="B3" s="42" t="s">
        <v>1915</v>
      </c>
      <c r="C3" s="17"/>
      <c r="D3" s="17"/>
    </row>
    <row r="4" spans="1:4" x14ac:dyDescent="0.25">
      <c r="A4" s="55"/>
      <c r="B4" s="42" t="s">
        <v>1916</v>
      </c>
      <c r="C4" s="17"/>
      <c r="D4" s="17"/>
    </row>
    <row r="5" spans="1:4" x14ac:dyDescent="0.25">
      <c r="A5" s="55"/>
      <c r="B5" s="42" t="s">
        <v>1917</v>
      </c>
      <c r="C5" s="17"/>
      <c r="D5" s="17"/>
    </row>
    <row r="6" spans="1:4" x14ac:dyDescent="0.25">
      <c r="A6" s="55"/>
      <c r="B6" s="42" t="s">
        <v>1918</v>
      </c>
      <c r="C6" s="17"/>
      <c r="D6" s="17"/>
    </row>
    <row r="7" spans="1:4" x14ac:dyDescent="0.25">
      <c r="A7" s="55"/>
      <c r="B7" s="42" t="s">
        <v>1919</v>
      </c>
      <c r="C7" s="17"/>
      <c r="D7" s="17"/>
    </row>
    <row r="8" spans="1:4" x14ac:dyDescent="0.25">
      <c r="A8" s="55"/>
      <c r="B8" s="42" t="s">
        <v>1920</v>
      </c>
      <c r="C8" s="17"/>
      <c r="D8" s="17"/>
    </row>
    <row r="9" spans="1:4" x14ac:dyDescent="0.25">
      <c r="A9" s="55"/>
      <c r="B9" s="42" t="s">
        <v>1921</v>
      </c>
      <c r="C9" s="17"/>
      <c r="D9" s="17"/>
    </row>
    <row r="10" spans="1:4" x14ac:dyDescent="0.25">
      <c r="A10" s="55"/>
      <c r="B10" s="42" t="s">
        <v>1922</v>
      </c>
      <c r="C10" s="17"/>
      <c r="D10" s="17"/>
    </row>
    <row r="11" spans="1:4" x14ac:dyDescent="0.25">
      <c r="A11" s="55"/>
      <c r="B11" s="42" t="s">
        <v>1923</v>
      </c>
      <c r="C11" s="17"/>
      <c r="D11" s="17"/>
    </row>
    <row r="12" spans="1:4" x14ac:dyDescent="0.25">
      <c r="A12" s="55"/>
      <c r="B12" s="42" t="s">
        <v>1924</v>
      </c>
      <c r="C12" s="17"/>
      <c r="D12" s="17"/>
    </row>
    <row r="13" spans="1:4" x14ac:dyDescent="0.25">
      <c r="A13" s="55"/>
      <c r="B13" s="42" t="s">
        <v>1925</v>
      </c>
      <c r="C13" s="17"/>
      <c r="D13" s="17"/>
    </row>
    <row r="14" spans="1:4" x14ac:dyDescent="0.25">
      <c r="A14" s="55"/>
      <c r="B14" s="42" t="s">
        <v>1926</v>
      </c>
      <c r="C14" s="17"/>
      <c r="D14" s="17"/>
    </row>
    <row r="15" spans="1:4" x14ac:dyDescent="0.25">
      <c r="A15" s="55"/>
      <c r="B15" s="42" t="s">
        <v>1927</v>
      </c>
      <c r="C15" s="17"/>
      <c r="D15" s="17"/>
    </row>
    <row r="16" spans="1:4" x14ac:dyDescent="0.25">
      <c r="A16" s="55"/>
      <c r="B16" s="42" t="s">
        <v>1982</v>
      </c>
      <c r="C16" s="17"/>
      <c r="D16" s="17"/>
    </row>
    <row r="17" spans="1:4" x14ac:dyDescent="0.25">
      <c r="A17" s="55"/>
      <c r="B17" s="42" t="s">
        <v>1928</v>
      </c>
      <c r="C17" s="17"/>
      <c r="D17" s="17"/>
    </row>
    <row r="18" spans="1:4" x14ac:dyDescent="0.25">
      <c r="A18" s="55"/>
      <c r="B18" s="42" t="s">
        <v>1929</v>
      </c>
      <c r="C18" s="17"/>
      <c r="D18" s="17"/>
    </row>
    <row r="19" spans="1:4" x14ac:dyDescent="0.25">
      <c r="A19" s="55"/>
      <c r="B19" s="42" t="s">
        <v>1930</v>
      </c>
      <c r="C19" s="17"/>
      <c r="D19" s="17"/>
    </row>
    <row r="20" spans="1:4" x14ac:dyDescent="0.25">
      <c r="A20" s="55"/>
      <c r="B20" s="42" t="s">
        <v>1931</v>
      </c>
      <c r="C20" s="17"/>
      <c r="D20" s="17"/>
    </row>
    <row r="21" spans="1:4" x14ac:dyDescent="0.25">
      <c r="A21" s="55"/>
      <c r="B21" s="42" t="s">
        <v>1932</v>
      </c>
      <c r="C21" s="17"/>
      <c r="D21" s="17"/>
    </row>
    <row r="22" spans="1:4" x14ac:dyDescent="0.25">
      <c r="A22" s="55"/>
      <c r="B22" s="42" t="s">
        <v>1933</v>
      </c>
      <c r="C22" s="17"/>
      <c r="D22" s="17"/>
    </row>
    <row r="23" spans="1:4" x14ac:dyDescent="0.25">
      <c r="A23" s="55"/>
      <c r="B23" s="42" t="s">
        <v>1934</v>
      </c>
      <c r="C23" s="17"/>
      <c r="D23" s="17"/>
    </row>
    <row r="24" spans="1:4" x14ac:dyDescent="0.25">
      <c r="A24" s="55"/>
      <c r="B24" s="42" t="s">
        <v>1935</v>
      </c>
      <c r="C24" s="17"/>
      <c r="D24" s="17"/>
    </row>
    <row r="25" spans="1:4" x14ac:dyDescent="0.25">
      <c r="A25" s="55"/>
      <c r="B25" s="42" t="s">
        <v>1936</v>
      </c>
      <c r="C25" s="17"/>
      <c r="D25" s="17"/>
    </row>
    <row r="26" spans="1:4" x14ac:dyDescent="0.25">
      <c r="A26" s="55"/>
      <c r="B26" s="42" t="s">
        <v>1937</v>
      </c>
      <c r="C26" s="17"/>
      <c r="D26" s="17"/>
    </row>
    <row r="27" spans="1:4" x14ac:dyDescent="0.25">
      <c r="A27" s="55"/>
      <c r="B27" s="42" t="s">
        <v>1938</v>
      </c>
      <c r="C27" s="17"/>
      <c r="D27" s="17"/>
    </row>
    <row r="28" spans="1:4" x14ac:dyDescent="0.25">
      <c r="A28" s="55"/>
      <c r="B28" s="42" t="s">
        <v>1939</v>
      </c>
      <c r="C28" s="17"/>
      <c r="D28" s="17"/>
    </row>
    <row r="29" spans="1:4" x14ac:dyDescent="0.25">
      <c r="A29" s="55"/>
      <c r="B29" s="42" t="s">
        <v>1940</v>
      </c>
      <c r="C29" s="17"/>
      <c r="D29" s="17"/>
    </row>
    <row r="30" spans="1:4" x14ac:dyDescent="0.25">
      <c r="A30" s="55"/>
      <c r="B30" s="42" t="s">
        <v>1941</v>
      </c>
      <c r="C30" s="17"/>
      <c r="D30" s="17"/>
    </row>
    <row r="31" spans="1:4" x14ac:dyDescent="0.25">
      <c r="A31" s="55"/>
      <c r="B31" s="42" t="s">
        <v>1942</v>
      </c>
      <c r="C31" s="17"/>
      <c r="D31" s="17"/>
    </row>
    <row r="32" spans="1:4" x14ac:dyDescent="0.25">
      <c r="A32" s="55"/>
      <c r="B32" s="42" t="s">
        <v>1943</v>
      </c>
      <c r="C32" s="17"/>
      <c r="D32" s="17"/>
    </row>
    <row r="33" spans="1:4" x14ac:dyDescent="0.25">
      <c r="A33" s="55"/>
      <c r="B33" s="42" t="s">
        <v>1944</v>
      </c>
      <c r="C33" s="17"/>
      <c r="D33" s="17"/>
    </row>
    <row r="34" spans="1:4" x14ac:dyDescent="0.25">
      <c r="A34" s="55"/>
      <c r="B34" s="42" t="s">
        <v>1945</v>
      </c>
      <c r="C34" s="17"/>
      <c r="D34" s="17"/>
    </row>
    <row r="35" spans="1:4" x14ac:dyDescent="0.25">
      <c r="A35" s="55"/>
      <c r="B35" s="42" t="s">
        <v>1983</v>
      </c>
      <c r="C35" s="17"/>
      <c r="D35" s="17"/>
    </row>
    <row r="36" spans="1:4" x14ac:dyDescent="0.25">
      <c r="A36" s="55"/>
      <c r="B36" s="42" t="s">
        <v>1946</v>
      </c>
      <c r="C36" s="17"/>
      <c r="D36" s="17"/>
    </row>
    <row r="37" spans="1:4" x14ac:dyDescent="0.25">
      <c r="A37" s="55"/>
      <c r="B37" s="42" t="s">
        <v>1947</v>
      </c>
      <c r="C37" s="17"/>
      <c r="D37" s="17"/>
    </row>
    <row r="38" spans="1:4" x14ac:dyDescent="0.25">
      <c r="A38" s="55"/>
      <c r="B38" s="42" t="s">
        <v>1948</v>
      </c>
      <c r="C38" s="17"/>
      <c r="D38" s="17"/>
    </row>
    <row r="39" spans="1:4" x14ac:dyDescent="0.25">
      <c r="A39" s="55"/>
      <c r="B39" s="42" t="s">
        <v>1949</v>
      </c>
      <c r="C39" s="17"/>
      <c r="D39" s="17"/>
    </row>
    <row r="40" spans="1:4" x14ac:dyDescent="0.25">
      <c r="A40" s="55"/>
      <c r="B40" s="42" t="s">
        <v>1950</v>
      </c>
      <c r="C40" s="17"/>
      <c r="D40" s="17"/>
    </row>
    <row r="41" spans="1:4" x14ac:dyDescent="0.25">
      <c r="A41" s="55"/>
      <c r="B41" s="42" t="s">
        <v>1951</v>
      </c>
      <c r="C41" s="17"/>
      <c r="D41" s="17"/>
    </row>
    <row r="42" spans="1:4" x14ac:dyDescent="0.25">
      <c r="A42" s="55"/>
      <c r="B42" s="42" t="s">
        <v>1952</v>
      </c>
      <c r="C42" s="17"/>
      <c r="D42" s="17"/>
    </row>
    <row r="43" spans="1:4" x14ac:dyDescent="0.25">
      <c r="A43" s="55"/>
      <c r="B43" s="42" t="s">
        <v>1953</v>
      </c>
      <c r="C43" s="17"/>
      <c r="D43" s="17"/>
    </row>
    <row r="44" spans="1:4" x14ac:dyDescent="0.25">
      <c r="A44" s="55"/>
      <c r="B44" s="42" t="s">
        <v>1954</v>
      </c>
      <c r="C44" s="17"/>
      <c r="D44" s="17"/>
    </row>
    <row r="45" spans="1:4" x14ac:dyDescent="0.25">
      <c r="A45" s="55"/>
      <c r="B45" s="42" t="s">
        <v>1955</v>
      </c>
      <c r="C45" s="17"/>
      <c r="D45" s="17"/>
    </row>
    <row r="46" spans="1:4" x14ac:dyDescent="0.25">
      <c r="A46" s="55"/>
      <c r="B46" s="42" t="s">
        <v>1956</v>
      </c>
      <c r="C46" s="17"/>
      <c r="D46" s="17"/>
    </row>
    <row r="47" spans="1:4" x14ac:dyDescent="0.25">
      <c r="A47" s="55"/>
      <c r="B47" s="42" t="s">
        <v>1957</v>
      </c>
      <c r="C47" s="17"/>
      <c r="D47" s="17"/>
    </row>
    <row r="48" spans="1:4" x14ac:dyDescent="0.25">
      <c r="A48" s="55"/>
      <c r="B48" s="42" t="s">
        <v>1958</v>
      </c>
      <c r="C48" s="17"/>
      <c r="D48" s="17"/>
    </row>
    <row r="49" spans="1:4" x14ac:dyDescent="0.25">
      <c r="A49" s="62"/>
      <c r="B49" s="42" t="s">
        <v>1959</v>
      </c>
      <c r="C49" s="17"/>
      <c r="D49" s="17"/>
    </row>
    <row r="50" spans="1:4" x14ac:dyDescent="0.25">
      <c r="A50" s="62"/>
      <c r="B50" s="42" t="s">
        <v>2023</v>
      </c>
      <c r="C50" s="17"/>
      <c r="D50" s="17"/>
    </row>
    <row r="51" spans="1:4" x14ac:dyDescent="0.25">
      <c r="A51" s="55"/>
      <c r="B51" s="42" t="s">
        <v>1960</v>
      </c>
      <c r="C51" s="17"/>
      <c r="D51" s="17"/>
    </row>
    <row r="52" spans="1:4" x14ac:dyDescent="0.25">
      <c r="A52" s="55"/>
      <c r="B52" s="42" t="s">
        <v>1961</v>
      </c>
      <c r="C52" s="17"/>
      <c r="D52" s="17"/>
    </row>
    <row r="53" spans="1:4" x14ac:dyDescent="0.25">
      <c r="A53" s="55"/>
      <c r="B53" s="42" t="s">
        <v>1962</v>
      </c>
    </row>
    <row r="54" spans="1:4" x14ac:dyDescent="0.25">
      <c r="A54" s="55"/>
      <c r="B54" s="42" t="s">
        <v>1963</v>
      </c>
    </row>
    <row r="55" spans="1:4" ht="15" customHeight="1" x14ac:dyDescent="0.25">
      <c r="A55" s="55"/>
      <c r="B55" s="42" t="s">
        <v>2025</v>
      </c>
    </row>
    <row r="56" spans="1:4" x14ac:dyDescent="0.25">
      <c r="A56" s="55"/>
      <c r="B56" s="42" t="s">
        <v>1985</v>
      </c>
    </row>
    <row r="57" spans="1:4" x14ac:dyDescent="0.25">
      <c r="A57" s="55"/>
      <c r="B57" s="42" t="s">
        <v>1964</v>
      </c>
    </row>
    <row r="58" spans="1:4" x14ac:dyDescent="0.25">
      <c r="A58" s="55"/>
      <c r="B58" s="42" t="s">
        <v>1965</v>
      </c>
    </row>
    <row r="59" spans="1:4" x14ac:dyDescent="0.25">
      <c r="A59" s="55"/>
      <c r="B59" s="42" t="s">
        <v>1966</v>
      </c>
    </row>
    <row r="60" spans="1:4" x14ac:dyDescent="0.25">
      <c r="A60" s="55"/>
      <c r="B60" s="42" t="s">
        <v>1967</v>
      </c>
    </row>
    <row r="61" spans="1:4" x14ac:dyDescent="0.25">
      <c r="A61" s="55"/>
      <c r="B61" s="42" t="s">
        <v>1968</v>
      </c>
    </row>
    <row r="62" spans="1:4" x14ac:dyDescent="0.25">
      <c r="A62" s="55"/>
      <c r="B62" s="42" t="s">
        <v>2026</v>
      </c>
    </row>
    <row r="63" spans="1:4" x14ac:dyDescent="0.25">
      <c r="A63" s="55"/>
      <c r="B63" s="42" t="s">
        <v>1969</v>
      </c>
    </row>
    <row r="64" spans="1:4" x14ac:dyDescent="0.25">
      <c r="A64" s="55"/>
      <c r="B64" s="42" t="s">
        <v>2027</v>
      </c>
    </row>
    <row r="65" spans="1:2" x14ac:dyDescent="0.25">
      <c r="A65" s="55"/>
      <c r="B65" s="42" t="s">
        <v>1970</v>
      </c>
    </row>
    <row r="66" spans="1:2" x14ac:dyDescent="0.25">
      <c r="A66" s="55"/>
      <c r="B66" s="42" t="s">
        <v>1971</v>
      </c>
    </row>
    <row r="67" spans="1:2" x14ac:dyDescent="0.25">
      <c r="A67" s="55"/>
      <c r="B67" s="42" t="s">
        <v>1972</v>
      </c>
    </row>
    <row r="68" spans="1:2" x14ac:dyDescent="0.25">
      <c r="A68" s="55"/>
      <c r="B68" s="42" t="s">
        <v>1973</v>
      </c>
    </row>
    <row r="69" spans="1:2" x14ac:dyDescent="0.25">
      <c r="A69" s="55"/>
      <c r="B69" s="42" t="s">
        <v>1974</v>
      </c>
    </row>
    <row r="70" spans="1:2" x14ac:dyDescent="0.25">
      <c r="A70" s="55"/>
      <c r="B70" s="42" t="s">
        <v>1975</v>
      </c>
    </row>
    <row r="71" spans="1:2" x14ac:dyDescent="0.25">
      <c r="A71" s="55"/>
      <c r="B71" s="42" t="s">
        <v>1976</v>
      </c>
    </row>
    <row r="72" spans="1:2" ht="25.5" x14ac:dyDescent="0.25">
      <c r="A72" s="55"/>
      <c r="B72" s="42" t="s">
        <v>2028</v>
      </c>
    </row>
    <row r="73" spans="1:2" x14ac:dyDescent="0.25">
      <c r="A73" s="55"/>
      <c r="B73" s="42" t="s">
        <v>1977</v>
      </c>
    </row>
    <row r="74" spans="1:2" x14ac:dyDescent="0.25">
      <c r="A74" s="55"/>
      <c r="B74" s="42" t="s">
        <v>1978</v>
      </c>
    </row>
    <row r="75" spans="1:2" x14ac:dyDescent="0.25">
      <c r="A75" s="55"/>
      <c r="B75" s="42" t="s">
        <v>1979</v>
      </c>
    </row>
    <row r="76" spans="1:2" x14ac:dyDescent="0.25">
      <c r="A76" s="55"/>
      <c r="B76" s="42" t="s">
        <v>1980</v>
      </c>
    </row>
    <row r="77" spans="1:2" ht="25.5" x14ac:dyDescent="0.25">
      <c r="A77" s="55"/>
      <c r="B77" s="42" t="s">
        <v>1981</v>
      </c>
    </row>
    <row r="79" spans="1:2" x14ac:dyDescent="0.25">
      <c r="A79" s="6">
        <f>COUNTA(A3:A77)</f>
        <v>0</v>
      </c>
      <c r="B79" s="11" t="s">
        <v>200</v>
      </c>
    </row>
    <row r="80" spans="1:2" x14ac:dyDescent="0.25">
      <c r="A80" s="6" t="str">
        <f>IF(A55="","",2)</f>
        <v/>
      </c>
      <c r="B80" s="11" t="s">
        <v>2024</v>
      </c>
    </row>
    <row r="81" spans="1:2" x14ac:dyDescent="0.25">
      <c r="A81" s="6" t="str">
        <f>IF(A56="","",4)</f>
        <v/>
      </c>
      <c r="B81" s="11" t="s">
        <v>1984</v>
      </c>
    </row>
    <row r="82" spans="1:2" x14ac:dyDescent="0.25">
      <c r="A82" s="6" t="str">
        <f>IF(A62="","",4)</f>
        <v/>
      </c>
      <c r="B82" s="11" t="s">
        <v>1986</v>
      </c>
    </row>
    <row r="83" spans="1:2" x14ac:dyDescent="0.25">
      <c r="A83" s="6" t="str">
        <f>IF(A64="","",3)</f>
        <v/>
      </c>
      <c r="B83" s="11" t="s">
        <v>1987</v>
      </c>
    </row>
    <row r="84" spans="1:2" x14ac:dyDescent="0.25">
      <c r="A84" s="6">
        <f>SUM(A79:A83)</f>
        <v>0</v>
      </c>
      <c r="B84" t="s">
        <v>1780</v>
      </c>
    </row>
  </sheetData>
  <sheetProtection algorithmName="SHA-512" hashValue="OxaCau4/7iO9IVfni5Y/lbl/5avY+f+MhqIF3UcPIssWB5rVMedmHd1ypJJ4lxFZaasXBlkCWW8EnWkHRkeknA==" saltValue="KY8yZw0lCvPqX2O4F5/mcg==" spinCount="100000" sheet="1" objects="1" scenarios="1" selectLockedCells="1"/>
  <pageMargins left="0.25" right="0.25"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Blad57"/>
  <dimension ref="A1:D51"/>
  <sheetViews>
    <sheetView workbookViewId="0">
      <selection activeCell="A3" sqref="A3"/>
    </sheetView>
  </sheetViews>
  <sheetFormatPr defaultRowHeight="15" x14ac:dyDescent="0.25"/>
  <cols>
    <col min="1" max="1" width="5.7109375" style="6" customWidth="1"/>
    <col min="2" max="2" width="87" customWidth="1"/>
  </cols>
  <sheetData>
    <row r="1" spans="1:4" ht="18" x14ac:dyDescent="0.25">
      <c r="B1" s="26" t="s">
        <v>1988</v>
      </c>
    </row>
    <row r="2" spans="1:4" ht="21" customHeight="1" x14ac:dyDescent="0.25">
      <c r="B2" s="9" t="s">
        <v>134</v>
      </c>
      <c r="C2" s="17"/>
      <c r="D2" s="17"/>
    </row>
    <row r="3" spans="1:4" x14ac:dyDescent="0.25">
      <c r="A3" s="55"/>
      <c r="B3" s="27" t="s">
        <v>2538</v>
      </c>
      <c r="C3" s="17"/>
      <c r="D3" s="17"/>
    </row>
    <row r="4" spans="1:4" x14ac:dyDescent="0.25">
      <c r="A4" s="55"/>
      <c r="B4" s="27" t="s">
        <v>2539</v>
      </c>
      <c r="C4" s="17"/>
      <c r="D4" s="17"/>
    </row>
    <row r="5" spans="1:4" x14ac:dyDescent="0.25">
      <c r="A5" s="55"/>
      <c r="B5" s="27" t="s">
        <v>2540</v>
      </c>
      <c r="C5" s="17"/>
      <c r="D5" s="17"/>
    </row>
    <row r="6" spans="1:4" x14ac:dyDescent="0.25">
      <c r="A6" s="55"/>
      <c r="B6" s="27" t="s">
        <v>2541</v>
      </c>
      <c r="C6" s="17"/>
      <c r="D6" s="17"/>
    </row>
    <row r="7" spans="1:4" x14ac:dyDescent="0.25">
      <c r="A7" s="55"/>
      <c r="B7" s="27" t="s">
        <v>2542</v>
      </c>
      <c r="C7" s="17"/>
      <c r="D7" s="17"/>
    </row>
    <row r="8" spans="1:4" x14ac:dyDescent="0.25">
      <c r="A8" s="55"/>
      <c r="B8" s="27" t="s">
        <v>2543</v>
      </c>
      <c r="C8" s="17"/>
      <c r="D8" s="17"/>
    </row>
    <row r="9" spans="1:4" x14ac:dyDescent="0.25">
      <c r="A9" s="55"/>
      <c r="B9" s="27" t="s">
        <v>2544</v>
      </c>
      <c r="C9" s="17"/>
      <c r="D9" s="17"/>
    </row>
    <row r="10" spans="1:4" x14ac:dyDescent="0.25">
      <c r="A10" s="55"/>
      <c r="B10" s="27" t="s">
        <v>2545</v>
      </c>
      <c r="C10" s="17"/>
      <c r="D10" s="17"/>
    </row>
    <row r="11" spans="1:4" x14ac:dyDescent="0.25">
      <c r="A11" s="55"/>
      <c r="B11" s="27" t="s">
        <v>2546</v>
      </c>
      <c r="C11" s="17"/>
      <c r="D11" s="17"/>
    </row>
    <row r="12" spans="1:4" x14ac:dyDescent="0.25">
      <c r="A12" s="55"/>
      <c r="B12" s="27" t="s">
        <v>1989</v>
      </c>
      <c r="C12" s="17"/>
      <c r="D12" s="17"/>
    </row>
    <row r="13" spans="1:4" x14ac:dyDescent="0.25">
      <c r="A13" s="55"/>
      <c r="B13" s="27" t="s">
        <v>1990</v>
      </c>
      <c r="C13" s="17"/>
      <c r="D13" s="17"/>
    </row>
    <row r="14" spans="1:4" x14ac:dyDescent="0.25">
      <c r="A14" s="55"/>
      <c r="B14" s="27" t="s">
        <v>1991</v>
      </c>
      <c r="C14" s="17"/>
      <c r="D14" s="17"/>
    </row>
    <row r="15" spans="1:4" x14ac:dyDescent="0.25">
      <c r="A15" s="55"/>
      <c r="B15" s="27" t="s">
        <v>1992</v>
      </c>
      <c r="C15" s="17"/>
      <c r="D15" s="17"/>
    </row>
    <row r="16" spans="1:4" x14ac:dyDescent="0.25">
      <c r="A16" s="55"/>
      <c r="B16" s="27" t="s">
        <v>1993</v>
      </c>
      <c r="C16" s="17"/>
      <c r="D16" s="17"/>
    </row>
    <row r="17" spans="1:4" x14ac:dyDescent="0.25">
      <c r="A17" s="55"/>
      <c r="B17" s="27" t="s">
        <v>1994</v>
      </c>
      <c r="C17" s="17"/>
      <c r="D17" s="17"/>
    </row>
    <row r="18" spans="1:4" x14ac:dyDescent="0.25">
      <c r="A18" s="55"/>
      <c r="B18" s="27" t="s">
        <v>1995</v>
      </c>
      <c r="C18" s="17"/>
      <c r="D18" s="17"/>
    </row>
    <row r="19" spans="1:4" x14ac:dyDescent="0.25">
      <c r="A19" s="55"/>
      <c r="B19" s="27" t="s">
        <v>1996</v>
      </c>
      <c r="C19" s="17"/>
      <c r="D19" s="17"/>
    </row>
    <row r="20" spans="1:4" x14ac:dyDescent="0.25">
      <c r="A20" s="55"/>
      <c r="B20" s="27" t="s">
        <v>1997</v>
      </c>
      <c r="C20" s="17"/>
      <c r="D20" s="17"/>
    </row>
    <row r="21" spans="1:4" x14ac:dyDescent="0.25">
      <c r="A21" s="55"/>
      <c r="B21" s="27" t="s">
        <v>1998</v>
      </c>
      <c r="C21" s="17"/>
      <c r="D21" s="17"/>
    </row>
    <row r="22" spans="1:4" x14ac:dyDescent="0.25">
      <c r="A22" s="55"/>
      <c r="B22" s="27" t="s">
        <v>1999</v>
      </c>
      <c r="C22" s="17"/>
      <c r="D22" s="17"/>
    </row>
    <row r="23" spans="1:4" x14ac:dyDescent="0.25">
      <c r="A23" s="55"/>
      <c r="B23" s="27" t="s">
        <v>2000</v>
      </c>
      <c r="C23" s="17"/>
      <c r="D23" s="17"/>
    </row>
    <row r="24" spans="1:4" x14ac:dyDescent="0.25">
      <c r="A24" s="55"/>
      <c r="B24" s="27" t="s">
        <v>2001</v>
      </c>
      <c r="C24" s="17"/>
      <c r="D24" s="17"/>
    </row>
    <row r="25" spans="1:4" x14ac:dyDescent="0.25">
      <c r="A25" s="55"/>
      <c r="B25" s="27" t="s">
        <v>2030</v>
      </c>
      <c r="C25" s="17"/>
      <c r="D25" s="17"/>
    </row>
    <row r="26" spans="1:4" x14ac:dyDescent="0.25">
      <c r="A26" s="55"/>
      <c r="B26" s="27" t="s">
        <v>2002</v>
      </c>
      <c r="C26" s="17"/>
      <c r="D26" s="17"/>
    </row>
    <row r="27" spans="1:4" x14ac:dyDescent="0.25">
      <c r="A27" s="55"/>
      <c r="B27" s="27" t="s">
        <v>2003</v>
      </c>
      <c r="C27" s="17"/>
      <c r="D27" s="17"/>
    </row>
    <row r="28" spans="1:4" x14ac:dyDescent="0.25">
      <c r="A28" s="55"/>
      <c r="B28" s="27" t="s">
        <v>2004</v>
      </c>
      <c r="C28" s="17"/>
      <c r="D28" s="17"/>
    </row>
    <row r="29" spans="1:4" x14ac:dyDescent="0.25">
      <c r="A29" s="55"/>
      <c r="B29" s="27" t="s">
        <v>2005</v>
      </c>
      <c r="C29" s="17"/>
      <c r="D29" s="17"/>
    </row>
    <row r="30" spans="1:4" x14ac:dyDescent="0.25">
      <c r="A30" s="55"/>
      <c r="B30" s="27" t="s">
        <v>2006</v>
      </c>
      <c r="C30" s="17"/>
      <c r="D30" s="17"/>
    </row>
    <row r="31" spans="1:4" x14ac:dyDescent="0.25">
      <c r="A31" s="55"/>
      <c r="B31" s="27" t="s">
        <v>2007</v>
      </c>
      <c r="C31" s="17"/>
      <c r="D31" s="17"/>
    </row>
    <row r="32" spans="1:4" x14ac:dyDescent="0.25">
      <c r="A32" s="55"/>
      <c r="B32" s="27" t="s">
        <v>2008</v>
      </c>
      <c r="C32" s="17"/>
      <c r="D32" s="17"/>
    </row>
    <row r="33" spans="1:4" x14ac:dyDescent="0.25">
      <c r="A33" s="55"/>
      <c r="B33" s="27" t="s">
        <v>2009</v>
      </c>
      <c r="C33" s="17"/>
      <c r="D33" s="17"/>
    </row>
    <row r="34" spans="1:4" x14ac:dyDescent="0.25">
      <c r="A34" s="55"/>
      <c r="B34" s="27" t="s">
        <v>2010</v>
      </c>
      <c r="C34" s="17"/>
      <c r="D34" s="17"/>
    </row>
    <row r="35" spans="1:4" x14ac:dyDescent="0.25">
      <c r="A35" s="55"/>
      <c r="B35" s="27" t="s">
        <v>2032</v>
      </c>
      <c r="C35" s="17"/>
      <c r="D35" s="17"/>
    </row>
    <row r="36" spans="1:4" x14ac:dyDescent="0.25">
      <c r="A36" s="55"/>
      <c r="B36" s="27" t="s">
        <v>2011</v>
      </c>
      <c r="C36" s="17"/>
      <c r="D36" s="17"/>
    </row>
    <row r="37" spans="1:4" x14ac:dyDescent="0.25">
      <c r="A37" s="55"/>
      <c r="B37" s="27" t="s">
        <v>2012</v>
      </c>
      <c r="C37" s="17"/>
      <c r="D37" s="17"/>
    </row>
    <row r="38" spans="1:4" x14ac:dyDescent="0.25">
      <c r="A38" s="55"/>
      <c r="B38" s="27" t="s">
        <v>2013</v>
      </c>
      <c r="C38" s="17"/>
      <c r="D38" s="17"/>
    </row>
    <row r="39" spans="1:4" x14ac:dyDescent="0.25">
      <c r="A39" s="55"/>
      <c r="B39" s="27" t="s">
        <v>2014</v>
      </c>
      <c r="C39" s="17"/>
      <c r="D39" s="17"/>
    </row>
    <row r="40" spans="1:4" x14ac:dyDescent="0.25">
      <c r="A40" s="55"/>
      <c r="B40" s="27" t="s">
        <v>2015</v>
      </c>
      <c r="C40" s="17"/>
      <c r="D40" s="17"/>
    </row>
    <row r="41" spans="1:4" x14ac:dyDescent="0.25">
      <c r="A41" s="55"/>
      <c r="B41" s="27" t="s">
        <v>2016</v>
      </c>
      <c r="C41" s="17"/>
      <c r="D41" s="17"/>
    </row>
    <row r="42" spans="1:4" x14ac:dyDescent="0.25">
      <c r="A42" s="55"/>
      <c r="B42" s="27" t="s">
        <v>2017</v>
      </c>
      <c r="C42" s="17"/>
      <c r="D42" s="17"/>
    </row>
    <row r="43" spans="1:4" ht="25.5" x14ac:dyDescent="0.25">
      <c r="A43" s="55"/>
      <c r="B43" s="27" t="s">
        <v>2018</v>
      </c>
      <c r="C43" s="17"/>
      <c r="D43" s="17"/>
    </row>
    <row r="44" spans="1:4" x14ac:dyDescent="0.25">
      <c r="A44" s="55"/>
      <c r="B44" s="27" t="s">
        <v>2019</v>
      </c>
      <c r="C44" s="17"/>
      <c r="D44" s="17"/>
    </row>
    <row r="45" spans="1:4" x14ac:dyDescent="0.25">
      <c r="A45" s="55"/>
      <c r="B45" s="27" t="s">
        <v>2020</v>
      </c>
      <c r="C45" s="17"/>
      <c r="D45" s="17"/>
    </row>
    <row r="46" spans="1:4" ht="25.5" x14ac:dyDescent="0.25">
      <c r="A46" s="55"/>
      <c r="B46" s="27" t="s">
        <v>2021</v>
      </c>
      <c r="C46" s="17"/>
      <c r="D46" s="17"/>
    </row>
    <row r="47" spans="1:4" x14ac:dyDescent="0.25">
      <c r="B47" s="11"/>
      <c r="C47" s="17"/>
      <c r="D47" s="17"/>
    </row>
    <row r="48" spans="1:4" x14ac:dyDescent="0.25">
      <c r="A48" s="6">
        <f>COUNTA(A3:A46)</f>
        <v>0</v>
      </c>
      <c r="B48" s="11" t="s">
        <v>200</v>
      </c>
      <c r="C48" s="17"/>
      <c r="D48" s="17"/>
    </row>
    <row r="49" spans="1:4" x14ac:dyDescent="0.25">
      <c r="A49" s="6" t="str">
        <f>IF(A25="","",2)</f>
        <v/>
      </c>
      <c r="B49" s="11" t="s">
        <v>2029</v>
      </c>
      <c r="C49" s="17"/>
      <c r="D49" s="17"/>
    </row>
    <row r="50" spans="1:4" x14ac:dyDescent="0.25">
      <c r="A50" s="6" t="str">
        <f>IF(A35="","",2)</f>
        <v/>
      </c>
      <c r="B50" s="11" t="s">
        <v>2031</v>
      </c>
      <c r="C50" s="17"/>
      <c r="D50" s="17"/>
    </row>
    <row r="51" spans="1:4" x14ac:dyDescent="0.25">
      <c r="A51" s="6">
        <f>SUM(A48:A50)</f>
        <v>0</v>
      </c>
      <c r="B51" t="s">
        <v>1780</v>
      </c>
      <c r="C51" s="17"/>
      <c r="D51" s="17"/>
    </row>
  </sheetData>
  <sheetProtection algorithmName="SHA-512" hashValue="B9CnkYQkXd9tv1u1M9BKVbTlT7+x1VrTFIilX7aoAVnbi37CWyIkSngQapF2trqldysfKp6z0oCAB3ytg8D6Rw==" saltValue="hXkgL5lueK+TB1ajzLwn2A==" spinCount="100000" sheet="1" objects="1" scenarios="1" selectLockedCells="1"/>
  <pageMargins left="0.25" right="0.25"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Blad58"/>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18" x14ac:dyDescent="0.25">
      <c r="B1" s="26" t="s">
        <v>2033</v>
      </c>
    </row>
    <row r="2" spans="1:4" ht="21" customHeight="1" x14ac:dyDescent="0.25">
      <c r="B2" s="9" t="s">
        <v>134</v>
      </c>
      <c r="C2" s="17"/>
      <c r="D2" s="17"/>
    </row>
    <row r="3" spans="1:4" x14ac:dyDescent="0.25">
      <c r="A3" s="55"/>
      <c r="B3" s="27" t="s">
        <v>2034</v>
      </c>
      <c r="C3" s="17"/>
      <c r="D3" s="17"/>
    </row>
    <row r="4" spans="1:4" x14ac:dyDescent="0.25">
      <c r="A4" s="55"/>
      <c r="B4" s="27" t="s">
        <v>2035</v>
      </c>
      <c r="C4" s="17"/>
      <c r="D4" s="17"/>
    </row>
    <row r="5" spans="1:4" ht="25.5" x14ac:dyDescent="0.25">
      <c r="A5" s="55"/>
      <c r="B5" s="27" t="s">
        <v>2036</v>
      </c>
      <c r="C5" s="17"/>
      <c r="D5" s="17"/>
    </row>
    <row r="6" spans="1:4" x14ac:dyDescent="0.25">
      <c r="A6" s="55"/>
      <c r="B6" s="27" t="s">
        <v>2037</v>
      </c>
      <c r="C6" s="17"/>
      <c r="D6" s="17"/>
    </row>
    <row r="7" spans="1:4" x14ac:dyDescent="0.25">
      <c r="A7" s="55"/>
      <c r="B7" s="27" t="s">
        <v>2038</v>
      </c>
      <c r="C7" s="17"/>
      <c r="D7" s="17"/>
    </row>
    <row r="8" spans="1:4" x14ac:dyDescent="0.25">
      <c r="A8" s="55"/>
      <c r="B8" s="27" t="s">
        <v>2039</v>
      </c>
      <c r="C8" s="17"/>
      <c r="D8" s="17"/>
    </row>
    <row r="9" spans="1:4" x14ac:dyDescent="0.25">
      <c r="A9" s="55"/>
      <c r="B9" s="27" t="s">
        <v>2040</v>
      </c>
      <c r="C9" s="17"/>
      <c r="D9" s="17"/>
    </row>
    <row r="10" spans="1:4" x14ac:dyDescent="0.25">
      <c r="A10" s="55"/>
      <c r="B10" s="27" t="s">
        <v>2041</v>
      </c>
      <c r="C10" s="17"/>
      <c r="D10" s="17"/>
    </row>
    <row r="11" spans="1:4" x14ac:dyDescent="0.25">
      <c r="A11" s="55"/>
      <c r="B11" s="27" t="s">
        <v>2042</v>
      </c>
      <c r="C11" s="17"/>
      <c r="D11" s="17"/>
    </row>
    <row r="12" spans="1:4" x14ac:dyDescent="0.25">
      <c r="A12" s="55"/>
      <c r="B12" s="27" t="s">
        <v>2043</v>
      </c>
      <c r="C12" s="17"/>
      <c r="D12" s="17"/>
    </row>
    <row r="13" spans="1:4" x14ac:dyDescent="0.25">
      <c r="A13" s="55"/>
      <c r="B13" s="27" t="s">
        <v>2044</v>
      </c>
      <c r="C13" s="17"/>
      <c r="D13" s="17"/>
    </row>
    <row r="14" spans="1:4" x14ac:dyDescent="0.25">
      <c r="A14" s="55"/>
      <c r="B14" s="27" t="s">
        <v>2071</v>
      </c>
      <c r="C14" s="17"/>
      <c r="D14" s="17"/>
    </row>
    <row r="15" spans="1:4" x14ac:dyDescent="0.25">
      <c r="A15" s="55"/>
      <c r="B15" s="27" t="s">
        <v>2045</v>
      </c>
      <c r="C15" s="17"/>
      <c r="D15" s="17"/>
    </row>
    <row r="16" spans="1:4" x14ac:dyDescent="0.25">
      <c r="A16" s="55"/>
      <c r="B16" s="27" t="s">
        <v>2046</v>
      </c>
      <c r="C16" s="17"/>
      <c r="D16" s="17"/>
    </row>
    <row r="17" spans="1:4" x14ac:dyDescent="0.25">
      <c r="A17" s="55"/>
      <c r="B17" s="27" t="s">
        <v>2047</v>
      </c>
      <c r="C17" s="17"/>
      <c r="D17" s="17"/>
    </row>
    <row r="18" spans="1:4" x14ac:dyDescent="0.25">
      <c r="A18" s="55"/>
      <c r="B18" s="27" t="s">
        <v>2048</v>
      </c>
      <c r="C18" s="17"/>
      <c r="D18" s="17"/>
    </row>
    <row r="19" spans="1:4" x14ac:dyDescent="0.25">
      <c r="A19" s="55"/>
      <c r="B19" s="27" t="s">
        <v>2049</v>
      </c>
      <c r="C19" s="17"/>
      <c r="D19" s="17"/>
    </row>
    <row r="20" spans="1:4" x14ac:dyDescent="0.25">
      <c r="A20" s="55"/>
      <c r="B20" s="27" t="s">
        <v>2050</v>
      </c>
      <c r="C20" s="17"/>
      <c r="D20" s="17"/>
    </row>
    <row r="21" spans="1:4" x14ac:dyDescent="0.25">
      <c r="A21" s="55"/>
      <c r="B21" s="27" t="s">
        <v>2051</v>
      </c>
      <c r="C21" s="17"/>
      <c r="D21" s="17"/>
    </row>
    <row r="22" spans="1:4" x14ac:dyDescent="0.25">
      <c r="A22" s="55"/>
      <c r="B22" s="27" t="s">
        <v>2072</v>
      </c>
      <c r="C22" s="17"/>
      <c r="D22" s="17"/>
    </row>
    <row r="23" spans="1:4" x14ac:dyDescent="0.25">
      <c r="A23" s="55"/>
      <c r="B23" s="27" t="s">
        <v>2052</v>
      </c>
      <c r="C23" s="17"/>
      <c r="D23" s="17"/>
    </row>
    <row r="24" spans="1:4" x14ac:dyDescent="0.25">
      <c r="A24" s="55"/>
      <c r="B24" s="27" t="s">
        <v>2053</v>
      </c>
      <c r="C24" s="17"/>
      <c r="D24" s="17"/>
    </row>
    <row r="25" spans="1:4" x14ac:dyDescent="0.25">
      <c r="A25" s="55"/>
      <c r="B25" s="27" t="s">
        <v>2054</v>
      </c>
      <c r="C25" s="17"/>
      <c r="D25" s="17"/>
    </row>
    <row r="26" spans="1:4" x14ac:dyDescent="0.25">
      <c r="A26" s="55"/>
      <c r="B26" s="27" t="s">
        <v>2055</v>
      </c>
      <c r="C26" s="17"/>
      <c r="D26" s="17"/>
    </row>
    <row r="27" spans="1:4" x14ac:dyDescent="0.25">
      <c r="A27" s="55"/>
      <c r="B27" s="27" t="s">
        <v>2056</v>
      </c>
      <c r="C27" s="17"/>
      <c r="D27" s="17"/>
    </row>
    <row r="28" spans="1:4" x14ac:dyDescent="0.25">
      <c r="A28" s="55"/>
      <c r="B28" s="27" t="s">
        <v>2057</v>
      </c>
      <c r="C28" s="17"/>
      <c r="D28" s="17"/>
    </row>
    <row r="29" spans="1:4" x14ac:dyDescent="0.25">
      <c r="A29" s="55"/>
      <c r="B29" s="27" t="s">
        <v>2058</v>
      </c>
      <c r="C29" s="17"/>
      <c r="D29" s="17"/>
    </row>
    <row r="30" spans="1:4" ht="25.5" x14ac:dyDescent="0.25">
      <c r="A30" s="55"/>
      <c r="B30" s="27" t="s">
        <v>2059</v>
      </c>
      <c r="C30" s="17"/>
      <c r="D30" s="17"/>
    </row>
    <row r="31" spans="1:4" x14ac:dyDescent="0.25">
      <c r="A31" s="55"/>
      <c r="B31" s="27" t="s">
        <v>2060</v>
      </c>
      <c r="C31" s="17"/>
      <c r="D31" s="17"/>
    </row>
    <row r="32" spans="1:4" ht="25.5" x14ac:dyDescent="0.25">
      <c r="A32" s="55"/>
      <c r="B32" s="27" t="s">
        <v>2547</v>
      </c>
      <c r="C32" s="17"/>
      <c r="D32" s="17"/>
    </row>
    <row r="33" spans="1:4" x14ac:dyDescent="0.25">
      <c r="A33" s="55"/>
      <c r="B33" s="27" t="s">
        <v>2061</v>
      </c>
      <c r="C33" s="17"/>
      <c r="D33" s="17"/>
    </row>
    <row r="34" spans="1:4" x14ac:dyDescent="0.25">
      <c r="A34" s="55"/>
      <c r="B34" s="27" t="s">
        <v>2062</v>
      </c>
      <c r="C34" s="17"/>
      <c r="D34" s="17"/>
    </row>
    <row r="35" spans="1:4" ht="25.5" x14ac:dyDescent="0.25">
      <c r="A35" s="55"/>
      <c r="B35" s="27" t="s">
        <v>2063</v>
      </c>
      <c r="C35" s="17"/>
      <c r="D35" s="17"/>
    </row>
    <row r="36" spans="1:4" x14ac:dyDescent="0.25">
      <c r="A36" s="55"/>
      <c r="B36" s="27" t="s">
        <v>2064</v>
      </c>
      <c r="C36" s="17"/>
      <c r="D36" s="17"/>
    </row>
    <row r="37" spans="1:4" x14ac:dyDescent="0.25">
      <c r="A37" s="55"/>
      <c r="B37" s="27" t="s">
        <v>2065</v>
      </c>
      <c r="C37" s="17"/>
      <c r="D37" s="17"/>
    </row>
    <row r="38" spans="1:4" x14ac:dyDescent="0.25">
      <c r="A38" s="55"/>
      <c r="B38" s="27" t="s">
        <v>2066</v>
      </c>
      <c r="C38" s="17"/>
      <c r="D38" s="17"/>
    </row>
    <row r="39" spans="1:4" ht="25.5" x14ac:dyDescent="0.25">
      <c r="A39" s="55"/>
      <c r="B39" s="27" t="s">
        <v>2067</v>
      </c>
      <c r="C39" s="17"/>
      <c r="D39" s="17"/>
    </row>
    <row r="40" spans="1:4" x14ac:dyDescent="0.25">
      <c r="A40" s="55"/>
      <c r="B40" s="27" t="s">
        <v>2068</v>
      </c>
      <c r="C40" s="17"/>
      <c r="D40" s="17"/>
    </row>
    <row r="41" spans="1:4" x14ac:dyDescent="0.25">
      <c r="A41" s="55"/>
      <c r="B41" s="27" t="s">
        <v>2073</v>
      </c>
      <c r="C41" s="17"/>
      <c r="D41" s="17"/>
    </row>
    <row r="42" spans="1:4" x14ac:dyDescent="0.25">
      <c r="A42" s="55"/>
      <c r="B42" s="27" t="s">
        <v>2069</v>
      </c>
      <c r="C42" s="17"/>
      <c r="D42" s="17"/>
    </row>
    <row r="43" spans="1:4" ht="25.5" x14ac:dyDescent="0.25">
      <c r="A43" s="55"/>
      <c r="B43" s="27" t="s">
        <v>2070</v>
      </c>
      <c r="C43" s="17"/>
      <c r="D43" s="17"/>
    </row>
    <row r="44" spans="1:4" ht="15" customHeight="1" x14ac:dyDescent="0.25">
      <c r="A44" s="55"/>
      <c r="B44" s="27" t="s">
        <v>2074</v>
      </c>
      <c r="C44" s="17"/>
      <c r="D44" s="17"/>
    </row>
    <row r="45" spans="1:4" x14ac:dyDescent="0.25">
      <c r="A45" s="55"/>
      <c r="B45" s="27" t="s">
        <v>2075</v>
      </c>
      <c r="C45" s="17"/>
      <c r="D45" s="17"/>
    </row>
    <row r="46" spans="1:4" x14ac:dyDescent="0.25">
      <c r="B46" s="11"/>
      <c r="C46" s="17"/>
      <c r="D46" s="17"/>
    </row>
    <row r="47" spans="1:4" x14ac:dyDescent="0.25">
      <c r="A47" s="6">
        <f>COUNTA(A3:A45)</f>
        <v>0</v>
      </c>
      <c r="B47" s="11" t="s">
        <v>200</v>
      </c>
      <c r="C47" s="17"/>
      <c r="D47" s="17"/>
    </row>
    <row r="48" spans="1:4" x14ac:dyDescent="0.25">
      <c r="B48" s="11"/>
      <c r="C48" s="17"/>
      <c r="D48" s="17"/>
    </row>
    <row r="49" spans="1:4" x14ac:dyDescent="0.25">
      <c r="A49" s="4"/>
      <c r="B49" s="2"/>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GeWS+VE+a8iEYhDVLKXQWtYVaTTzOWeyD70YP62tVzYlFgUP3G6jp1T7JHrqEzfZFEt0bG+CZKQ9zKn2sA/lA==" saltValue="h1rCbxuluGB2Y2oOzLwYWw==" spinCount="100000" sheet="1" objects="1" scenarios="1" selectLockedCells="1"/>
  <pageMargins left="0.25" right="0.25"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Blad59"/>
  <dimension ref="A1:D53"/>
  <sheetViews>
    <sheetView workbookViewId="0">
      <selection activeCell="A3" sqref="A3"/>
    </sheetView>
  </sheetViews>
  <sheetFormatPr defaultRowHeight="15" x14ac:dyDescent="0.25"/>
  <cols>
    <col min="1" max="1" width="5.7109375" style="6" customWidth="1"/>
    <col min="2" max="2" width="87" customWidth="1"/>
  </cols>
  <sheetData>
    <row r="1" spans="1:4" ht="18" x14ac:dyDescent="0.25">
      <c r="B1" s="26" t="s">
        <v>2076</v>
      </c>
    </row>
    <row r="2" spans="1:4" ht="21" customHeight="1" x14ac:dyDescent="0.25">
      <c r="B2" s="9" t="s">
        <v>134</v>
      </c>
      <c r="C2" s="17"/>
      <c r="D2" s="17"/>
    </row>
    <row r="3" spans="1:4" x14ac:dyDescent="0.25">
      <c r="A3" s="55"/>
      <c r="B3" s="27" t="s">
        <v>2077</v>
      </c>
      <c r="C3" s="17"/>
      <c r="D3" s="17"/>
    </row>
    <row r="4" spans="1:4" x14ac:dyDescent="0.25">
      <c r="A4" s="55"/>
      <c r="B4" s="27" t="s">
        <v>2078</v>
      </c>
      <c r="C4" s="17"/>
      <c r="D4" s="17"/>
    </row>
    <row r="5" spans="1:4" x14ac:dyDescent="0.25">
      <c r="A5" s="55"/>
      <c r="B5" s="27" t="s">
        <v>2079</v>
      </c>
      <c r="C5" s="17"/>
      <c r="D5" s="17"/>
    </row>
    <row r="6" spans="1:4" x14ac:dyDescent="0.25">
      <c r="A6" s="55"/>
      <c r="B6" s="27" t="s">
        <v>2080</v>
      </c>
      <c r="C6" s="17"/>
      <c r="D6" s="17"/>
    </row>
    <row r="7" spans="1:4" x14ac:dyDescent="0.25">
      <c r="A7" s="55"/>
      <c r="B7" s="27" t="s">
        <v>2081</v>
      </c>
      <c r="C7" s="17"/>
      <c r="D7" s="17"/>
    </row>
    <row r="8" spans="1:4" x14ac:dyDescent="0.25">
      <c r="A8" s="55"/>
      <c r="B8" s="27" t="s">
        <v>2082</v>
      </c>
      <c r="C8" s="17"/>
      <c r="D8" s="17"/>
    </row>
    <row r="9" spans="1:4" x14ac:dyDescent="0.25">
      <c r="A9" s="55"/>
      <c r="B9" s="27" t="s">
        <v>2083</v>
      </c>
      <c r="C9" s="17"/>
      <c r="D9" s="17"/>
    </row>
    <row r="10" spans="1:4" x14ac:dyDescent="0.25">
      <c r="A10" s="55"/>
      <c r="B10" s="27" t="s">
        <v>2084</v>
      </c>
      <c r="C10" s="17"/>
      <c r="D10" s="17"/>
    </row>
    <row r="11" spans="1:4" x14ac:dyDescent="0.25">
      <c r="A11" s="55"/>
      <c r="B11" s="27" t="s">
        <v>2085</v>
      </c>
      <c r="C11" s="17"/>
      <c r="D11" s="17"/>
    </row>
    <row r="12" spans="1:4" x14ac:dyDescent="0.25">
      <c r="A12" s="55"/>
      <c r="B12" s="27" t="s">
        <v>2086</v>
      </c>
      <c r="C12" s="17"/>
      <c r="D12" s="17"/>
    </row>
    <row r="13" spans="1:4" x14ac:dyDescent="0.25">
      <c r="A13" s="55"/>
      <c r="B13" s="27" t="s">
        <v>2087</v>
      </c>
      <c r="C13" s="17"/>
      <c r="D13" s="17"/>
    </row>
    <row r="14" spans="1:4" x14ac:dyDescent="0.25">
      <c r="A14" s="55"/>
      <c r="B14" s="27" t="s">
        <v>347</v>
      </c>
      <c r="C14" s="17"/>
      <c r="D14" s="17"/>
    </row>
    <row r="15" spans="1:4" x14ac:dyDescent="0.25">
      <c r="A15" s="55"/>
      <c r="B15" s="27" t="s">
        <v>2088</v>
      </c>
      <c r="C15" s="17"/>
      <c r="D15" s="17"/>
    </row>
    <row r="16" spans="1:4" x14ac:dyDescent="0.25">
      <c r="A16" s="55"/>
      <c r="B16" s="27" t="s">
        <v>2089</v>
      </c>
      <c r="C16" s="17"/>
      <c r="D16" s="17"/>
    </row>
    <row r="17" spans="1:4" x14ac:dyDescent="0.25">
      <c r="A17" s="55"/>
      <c r="B17" s="27" t="s">
        <v>2090</v>
      </c>
      <c r="C17" s="17"/>
      <c r="D17" s="17"/>
    </row>
    <row r="18" spans="1:4" x14ac:dyDescent="0.25">
      <c r="A18" s="55"/>
      <c r="B18" s="27" t="s">
        <v>2091</v>
      </c>
      <c r="C18" s="17"/>
      <c r="D18" s="17"/>
    </row>
    <row r="19" spans="1:4" x14ac:dyDescent="0.25">
      <c r="A19" s="55"/>
      <c r="B19" s="27" t="s">
        <v>2092</v>
      </c>
      <c r="C19" s="17"/>
      <c r="D19" s="17"/>
    </row>
    <row r="20" spans="1:4" x14ac:dyDescent="0.25">
      <c r="A20" s="55"/>
      <c r="B20" s="27" t="s">
        <v>2093</v>
      </c>
      <c r="C20" s="17"/>
      <c r="D20" s="17"/>
    </row>
    <row r="21" spans="1:4" x14ac:dyDescent="0.25">
      <c r="A21" s="55"/>
      <c r="B21" s="27" t="s">
        <v>2094</v>
      </c>
      <c r="C21" s="17"/>
      <c r="D21" s="17"/>
    </row>
    <row r="22" spans="1:4" x14ac:dyDescent="0.25">
      <c r="A22" s="55"/>
      <c r="B22" s="27" t="s">
        <v>2095</v>
      </c>
      <c r="C22" s="17"/>
      <c r="D22" s="17"/>
    </row>
    <row r="23" spans="1:4" x14ac:dyDescent="0.25">
      <c r="A23" s="55"/>
      <c r="B23" s="27" t="s">
        <v>2096</v>
      </c>
      <c r="C23" s="17"/>
      <c r="D23" s="17"/>
    </row>
    <row r="24" spans="1:4" x14ac:dyDescent="0.25">
      <c r="A24" s="55"/>
      <c r="B24" s="27" t="s">
        <v>2111</v>
      </c>
      <c r="C24" s="17"/>
      <c r="D24" s="17"/>
    </row>
    <row r="25" spans="1:4" x14ac:dyDescent="0.25">
      <c r="A25" s="55"/>
      <c r="B25" s="27" t="s">
        <v>2109</v>
      </c>
      <c r="C25" s="17"/>
      <c r="D25" s="17"/>
    </row>
    <row r="26" spans="1:4" x14ac:dyDescent="0.25">
      <c r="A26" s="55"/>
      <c r="B26" s="27" t="s">
        <v>2097</v>
      </c>
      <c r="C26" s="17"/>
      <c r="D26" s="17"/>
    </row>
    <row r="27" spans="1:4" ht="15" customHeight="1" x14ac:dyDescent="0.25">
      <c r="A27" s="55"/>
      <c r="B27" s="27" t="s">
        <v>2098</v>
      </c>
      <c r="C27" s="17"/>
      <c r="D27" s="17"/>
    </row>
    <row r="28" spans="1:4" x14ac:dyDescent="0.25">
      <c r="A28" s="55"/>
      <c r="B28" s="27" t="s">
        <v>2099</v>
      </c>
      <c r="C28" s="17"/>
      <c r="D28" s="17"/>
    </row>
    <row r="29" spans="1:4" x14ac:dyDescent="0.25">
      <c r="A29" s="55"/>
      <c r="B29" s="27" t="s">
        <v>2100</v>
      </c>
      <c r="C29" s="17"/>
      <c r="D29" s="17"/>
    </row>
    <row r="30" spans="1:4" x14ac:dyDescent="0.25">
      <c r="A30" s="55"/>
      <c r="B30" s="27" t="s">
        <v>2101</v>
      </c>
      <c r="C30" s="17"/>
      <c r="D30" s="17"/>
    </row>
    <row r="31" spans="1:4" x14ac:dyDescent="0.25">
      <c r="A31" s="55"/>
      <c r="B31" s="27" t="s">
        <v>2102</v>
      </c>
      <c r="C31" s="17"/>
      <c r="D31" s="17"/>
    </row>
    <row r="32" spans="1:4" ht="25.5" x14ac:dyDescent="0.25">
      <c r="A32" s="55"/>
      <c r="B32" s="27" t="s">
        <v>2103</v>
      </c>
      <c r="C32" s="17"/>
      <c r="D32" s="17"/>
    </row>
    <row r="33" spans="1:4" x14ac:dyDescent="0.25">
      <c r="A33" s="55"/>
      <c r="B33" s="27" t="s">
        <v>2104</v>
      </c>
      <c r="C33" s="17"/>
      <c r="D33" s="17"/>
    </row>
    <row r="34" spans="1:4" x14ac:dyDescent="0.25">
      <c r="A34" s="55"/>
      <c r="B34" s="27" t="s">
        <v>2105</v>
      </c>
      <c r="C34" s="17"/>
      <c r="D34" s="17"/>
    </row>
    <row r="35" spans="1:4" x14ac:dyDescent="0.25">
      <c r="A35" s="55"/>
      <c r="B35" s="27" t="s">
        <v>2108</v>
      </c>
      <c r="C35" s="17"/>
      <c r="D35" s="17"/>
    </row>
    <row r="36" spans="1:4" x14ac:dyDescent="0.25">
      <c r="A36" s="55"/>
      <c r="B36" s="27" t="s">
        <v>2106</v>
      </c>
      <c r="C36" s="17"/>
      <c r="D36" s="17"/>
    </row>
    <row r="37" spans="1:4" x14ac:dyDescent="0.25">
      <c r="A37" s="55"/>
      <c r="B37" s="27" t="s">
        <v>2107</v>
      </c>
      <c r="C37" s="17"/>
      <c r="D37" s="17"/>
    </row>
    <row r="38" spans="1:4" x14ac:dyDescent="0.25">
      <c r="B38" s="11"/>
      <c r="C38" s="17"/>
      <c r="D38" s="17"/>
    </row>
    <row r="39" spans="1:4" x14ac:dyDescent="0.25">
      <c r="A39" s="6">
        <f>COUNTA(A3:A37)</f>
        <v>0</v>
      </c>
      <c r="B39" s="11" t="s">
        <v>200</v>
      </c>
      <c r="C39" s="17"/>
      <c r="D39" s="17"/>
    </row>
    <row r="40" spans="1:4" x14ac:dyDescent="0.25">
      <c r="A40" s="6" t="str">
        <f>IF(A24="","",2)</f>
        <v/>
      </c>
      <c r="B40" s="11" t="s">
        <v>2110</v>
      </c>
      <c r="C40" s="17"/>
      <c r="D40" s="17"/>
    </row>
    <row r="41" spans="1:4" x14ac:dyDescent="0.25">
      <c r="A41" s="6" t="str">
        <f>IF(A25="","",2)</f>
        <v/>
      </c>
      <c r="B41" s="11" t="s">
        <v>2112</v>
      </c>
      <c r="C41" s="17"/>
      <c r="D41" s="17"/>
    </row>
    <row r="42" spans="1:4" x14ac:dyDescent="0.25">
      <c r="A42" s="6">
        <f>SUM(A39:A41)</f>
        <v>0</v>
      </c>
      <c r="B42" t="s">
        <v>1780</v>
      </c>
      <c r="C42" s="17"/>
      <c r="D42" s="17"/>
    </row>
    <row r="43" spans="1:4" x14ac:dyDescent="0.25">
      <c r="B43" s="11"/>
      <c r="C43" s="17"/>
      <c r="D43" s="17"/>
    </row>
    <row r="44" spans="1:4" x14ac:dyDescent="0.25">
      <c r="B44" s="11"/>
      <c r="C44" s="17"/>
      <c r="D44" s="17"/>
    </row>
    <row r="45" spans="1:4" x14ac:dyDescent="0.25">
      <c r="B45" s="11"/>
      <c r="C45" s="17"/>
      <c r="D45" s="17"/>
    </row>
    <row r="46" spans="1:4" x14ac:dyDescent="0.25">
      <c r="B46" s="11"/>
      <c r="C46" s="17"/>
      <c r="D46" s="17"/>
    </row>
    <row r="47" spans="1:4" x14ac:dyDescent="0.25">
      <c r="B47" s="11"/>
      <c r="C47" s="17"/>
      <c r="D47" s="17"/>
    </row>
    <row r="48" spans="1:4" x14ac:dyDescent="0.25">
      <c r="B48" s="11"/>
      <c r="C48" s="17"/>
      <c r="D48" s="17"/>
    </row>
    <row r="49" spans="1:4" x14ac:dyDescent="0.25">
      <c r="B49" s="11"/>
      <c r="C49" s="17"/>
      <c r="D49" s="17"/>
    </row>
    <row r="50" spans="1:4" x14ac:dyDescent="0.25">
      <c r="A50" s="4"/>
      <c r="B50" s="2"/>
      <c r="C50" s="17"/>
      <c r="D50" s="17"/>
    </row>
    <row r="51" spans="1:4" x14ac:dyDescent="0.25">
      <c r="A51" s="4"/>
      <c r="B51" s="2"/>
      <c r="C51" s="17"/>
      <c r="D51" s="17"/>
    </row>
    <row r="52" spans="1:4" x14ac:dyDescent="0.25">
      <c r="B52" s="17"/>
      <c r="C52" s="17"/>
      <c r="D52" s="17"/>
    </row>
    <row r="53" spans="1:4" x14ac:dyDescent="0.25">
      <c r="B53" s="17"/>
      <c r="C53" s="17"/>
      <c r="D53" s="17"/>
    </row>
  </sheetData>
  <sheetProtection algorithmName="SHA-512" hashValue="QA7ANFWXCQigsHbwr6WF+hmFDd9esKU9Z4f4b4K5y1SjnBCw11DWGRHBWNyNrTK6aOuQ3Bbmirr+do4cG+LDoA==" saltValue="UOf0NucqCkwElzKzrUlu9A==" spinCount="100000" sheet="1" objects="1" scenarios="1" selectLockedCells="1"/>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1:B64"/>
  <sheetViews>
    <sheetView workbookViewId="0">
      <selection activeCell="A3" sqref="A3"/>
    </sheetView>
  </sheetViews>
  <sheetFormatPr defaultRowHeight="15" x14ac:dyDescent="0.25"/>
  <cols>
    <col min="1" max="1" width="6" style="6" customWidth="1"/>
    <col min="2" max="2" width="89.42578125" customWidth="1"/>
  </cols>
  <sheetData>
    <row r="1" spans="1:2" ht="24.75" customHeight="1" x14ac:dyDescent="0.25">
      <c r="B1" s="7" t="s">
        <v>2561</v>
      </c>
    </row>
    <row r="2" spans="1:2" ht="21" customHeight="1" x14ac:dyDescent="0.25">
      <c r="B2" s="9" t="s">
        <v>134</v>
      </c>
    </row>
    <row r="3" spans="1:2" x14ac:dyDescent="0.25">
      <c r="A3" s="55"/>
      <c r="B3" s="10" t="s">
        <v>238</v>
      </c>
    </row>
    <row r="4" spans="1:2" x14ac:dyDescent="0.25">
      <c r="A4" s="55"/>
      <c r="B4" s="10" t="s">
        <v>239</v>
      </c>
    </row>
    <row r="5" spans="1:2" x14ac:dyDescent="0.25">
      <c r="A5" s="55"/>
      <c r="B5" s="10" t="s">
        <v>240</v>
      </c>
    </row>
    <row r="6" spans="1:2" x14ac:dyDescent="0.25">
      <c r="A6" s="55"/>
      <c r="B6" s="10" t="s">
        <v>241</v>
      </c>
    </row>
    <row r="7" spans="1:2" x14ac:dyDescent="0.25">
      <c r="A7" s="55"/>
      <c r="B7" s="10" t="s">
        <v>242</v>
      </c>
    </row>
    <row r="8" spans="1:2" x14ac:dyDescent="0.25">
      <c r="A8" s="55"/>
      <c r="B8" s="10" t="s">
        <v>243</v>
      </c>
    </row>
    <row r="9" spans="1:2" x14ac:dyDescent="0.25">
      <c r="A9" s="55"/>
      <c r="B9" s="10" t="s">
        <v>244</v>
      </c>
    </row>
    <row r="10" spans="1:2" x14ac:dyDescent="0.25">
      <c r="A10" s="55"/>
      <c r="B10" s="10" t="s">
        <v>245</v>
      </c>
    </row>
    <row r="11" spans="1:2" x14ac:dyDescent="0.25">
      <c r="A11" s="55"/>
      <c r="B11" s="10" t="s">
        <v>246</v>
      </c>
    </row>
    <row r="12" spans="1:2" x14ac:dyDescent="0.25">
      <c r="A12" s="55"/>
      <c r="B12" s="10" t="s">
        <v>247</v>
      </c>
    </row>
    <row r="13" spans="1:2" x14ac:dyDescent="0.25">
      <c r="A13" s="55"/>
      <c r="B13" s="10" t="s">
        <v>248</v>
      </c>
    </row>
    <row r="14" spans="1:2" x14ac:dyDescent="0.25">
      <c r="A14" s="55"/>
      <c r="B14" s="10" t="s">
        <v>249</v>
      </c>
    </row>
    <row r="15" spans="1:2" x14ac:dyDescent="0.25">
      <c r="A15" s="55"/>
      <c r="B15" s="10" t="s">
        <v>250</v>
      </c>
    </row>
    <row r="16" spans="1:2" x14ac:dyDescent="0.25">
      <c r="A16" s="55"/>
      <c r="B16" s="10" t="s">
        <v>251</v>
      </c>
    </row>
    <row r="17" spans="1:2" x14ac:dyDescent="0.25">
      <c r="A17" s="55"/>
      <c r="B17" s="10" t="s">
        <v>252</v>
      </c>
    </row>
    <row r="18" spans="1:2" x14ac:dyDescent="0.25">
      <c r="A18" s="55"/>
      <c r="B18" s="10" t="s">
        <v>253</v>
      </c>
    </row>
    <row r="19" spans="1:2" x14ac:dyDescent="0.25">
      <c r="A19" s="55"/>
      <c r="B19" s="10" t="s">
        <v>254</v>
      </c>
    </row>
    <row r="20" spans="1:2" x14ac:dyDescent="0.25">
      <c r="A20" s="55"/>
      <c r="B20" s="10" t="s">
        <v>255</v>
      </c>
    </row>
    <row r="21" spans="1:2" x14ac:dyDescent="0.25">
      <c r="A21" s="55"/>
      <c r="B21" s="10" t="s">
        <v>256</v>
      </c>
    </row>
    <row r="22" spans="1:2" x14ac:dyDescent="0.25">
      <c r="A22" s="55"/>
      <c r="B22" s="10" t="s">
        <v>257</v>
      </c>
    </row>
    <row r="23" spans="1:2" x14ac:dyDescent="0.25">
      <c r="A23" s="55"/>
      <c r="B23" s="10" t="s">
        <v>258</v>
      </c>
    </row>
    <row r="24" spans="1:2" x14ac:dyDescent="0.25">
      <c r="A24" s="55"/>
      <c r="B24" s="10" t="s">
        <v>259</v>
      </c>
    </row>
    <row r="25" spans="1:2" x14ac:dyDescent="0.25">
      <c r="A25" s="55"/>
      <c r="B25" s="10" t="s">
        <v>260</v>
      </c>
    </row>
    <row r="26" spans="1:2" x14ac:dyDescent="0.25">
      <c r="A26" s="55"/>
      <c r="B26" s="10" t="s">
        <v>261</v>
      </c>
    </row>
    <row r="27" spans="1:2" x14ac:dyDescent="0.25">
      <c r="A27" s="55"/>
      <c r="B27" s="10" t="s">
        <v>262</v>
      </c>
    </row>
    <row r="28" spans="1:2" x14ac:dyDescent="0.25">
      <c r="A28" s="55"/>
      <c r="B28" s="10" t="s">
        <v>263</v>
      </c>
    </row>
    <row r="29" spans="1:2" x14ac:dyDescent="0.25">
      <c r="A29" s="55"/>
      <c r="B29" s="10" t="s">
        <v>264</v>
      </c>
    </row>
    <row r="30" spans="1:2" x14ac:dyDescent="0.25">
      <c r="A30" s="55"/>
      <c r="B30" s="10" t="s">
        <v>265</v>
      </c>
    </row>
    <row r="31" spans="1:2" x14ac:dyDescent="0.25">
      <c r="A31" s="55"/>
      <c r="B31" s="10" t="s">
        <v>266</v>
      </c>
    </row>
    <row r="32" spans="1:2" x14ac:dyDescent="0.25">
      <c r="A32" s="55"/>
      <c r="B32" s="10" t="s">
        <v>267</v>
      </c>
    </row>
    <row r="33" spans="1:2" x14ac:dyDescent="0.25">
      <c r="A33" s="55"/>
      <c r="B33" s="10" t="s">
        <v>268</v>
      </c>
    </row>
    <row r="34" spans="1:2" x14ac:dyDescent="0.25">
      <c r="A34" s="55"/>
      <c r="B34" s="10" t="s">
        <v>269</v>
      </c>
    </row>
    <row r="35" spans="1:2" x14ac:dyDescent="0.25">
      <c r="A35" s="55"/>
      <c r="B35" s="10" t="s">
        <v>270</v>
      </c>
    </row>
    <row r="36" spans="1:2" x14ac:dyDescent="0.25">
      <c r="A36" s="55"/>
      <c r="B36" s="10" t="s">
        <v>271</v>
      </c>
    </row>
    <row r="37" spans="1:2" x14ac:dyDescent="0.25">
      <c r="A37" s="55"/>
      <c r="B37" s="10" t="s">
        <v>272</v>
      </c>
    </row>
    <row r="38" spans="1:2" x14ac:dyDescent="0.25">
      <c r="A38" s="55"/>
      <c r="B38" s="10" t="s">
        <v>273</v>
      </c>
    </row>
    <row r="39" spans="1:2" x14ac:dyDescent="0.25">
      <c r="A39" s="55"/>
      <c r="B39" s="10" t="s">
        <v>274</v>
      </c>
    </row>
    <row r="40" spans="1:2" x14ac:dyDescent="0.25">
      <c r="A40" s="55"/>
      <c r="B40" s="10" t="s">
        <v>275</v>
      </c>
    </row>
    <row r="41" spans="1:2" x14ac:dyDescent="0.25">
      <c r="A41" s="55"/>
      <c r="B41" s="10" t="s">
        <v>276</v>
      </c>
    </row>
    <row r="42" spans="1:2" x14ac:dyDescent="0.25">
      <c r="A42" s="55"/>
      <c r="B42" s="10" t="s">
        <v>292</v>
      </c>
    </row>
    <row r="43" spans="1:2" x14ac:dyDescent="0.25">
      <c r="A43" s="55"/>
      <c r="B43" s="10" t="s">
        <v>277</v>
      </c>
    </row>
    <row r="44" spans="1:2" x14ac:dyDescent="0.25">
      <c r="A44" s="55"/>
      <c r="B44" s="10" t="s">
        <v>278</v>
      </c>
    </row>
    <row r="45" spans="1:2" x14ac:dyDescent="0.25">
      <c r="A45" s="55"/>
      <c r="B45" s="10" t="s">
        <v>279</v>
      </c>
    </row>
    <row r="46" spans="1:2" x14ac:dyDescent="0.25">
      <c r="A46" s="55"/>
      <c r="B46" s="10" t="s">
        <v>280</v>
      </c>
    </row>
    <row r="47" spans="1:2" x14ac:dyDescent="0.25">
      <c r="A47" s="55"/>
      <c r="B47" s="10" t="s">
        <v>281</v>
      </c>
    </row>
    <row r="48" spans="1:2" x14ac:dyDescent="0.25">
      <c r="A48" s="55"/>
      <c r="B48" s="10" t="s">
        <v>282</v>
      </c>
    </row>
    <row r="49" spans="1:2" x14ac:dyDescent="0.25">
      <c r="A49" s="55"/>
      <c r="B49" s="10" t="s">
        <v>283</v>
      </c>
    </row>
    <row r="50" spans="1:2" x14ac:dyDescent="0.25">
      <c r="A50" s="55"/>
      <c r="B50" s="10" t="s">
        <v>284</v>
      </c>
    </row>
    <row r="51" spans="1:2" x14ac:dyDescent="0.25">
      <c r="A51" s="55"/>
      <c r="B51" s="10" t="s">
        <v>285</v>
      </c>
    </row>
    <row r="52" spans="1:2" x14ac:dyDescent="0.25">
      <c r="A52" s="55"/>
      <c r="B52" s="10" t="s">
        <v>286</v>
      </c>
    </row>
    <row r="53" spans="1:2" ht="26.25" x14ac:dyDescent="0.25">
      <c r="A53" s="55"/>
      <c r="B53" s="11" t="s">
        <v>287</v>
      </c>
    </row>
    <row r="54" spans="1:2" x14ac:dyDescent="0.25">
      <c r="A54" s="55"/>
      <c r="B54" s="10" t="s">
        <v>288</v>
      </c>
    </row>
    <row r="55" spans="1:2" x14ac:dyDescent="0.25">
      <c r="A55" s="55"/>
      <c r="B55" s="10" t="s">
        <v>289</v>
      </c>
    </row>
    <row r="56" spans="1:2" x14ac:dyDescent="0.25">
      <c r="A56" s="55"/>
      <c r="B56" s="10" t="s">
        <v>290</v>
      </c>
    </row>
    <row r="57" spans="1:2" x14ac:dyDescent="0.25">
      <c r="A57" s="55"/>
      <c r="B57" s="10" t="s">
        <v>291</v>
      </c>
    </row>
    <row r="58" spans="1:2" x14ac:dyDescent="0.25">
      <c r="B58" s="17"/>
    </row>
    <row r="59" spans="1:2" x14ac:dyDescent="0.25">
      <c r="A59" s="4">
        <f>COUNTA(A3:A57)</f>
        <v>0</v>
      </c>
      <c r="B59" s="2" t="s">
        <v>200</v>
      </c>
    </row>
    <row r="60" spans="1:2" x14ac:dyDescent="0.25">
      <c r="B60" s="17"/>
    </row>
    <row r="61" spans="1:2" x14ac:dyDescent="0.25">
      <c r="B61" s="3"/>
    </row>
    <row r="62" spans="1:2" x14ac:dyDescent="0.25">
      <c r="B62" s="3"/>
    </row>
    <row r="63" spans="1:2" x14ac:dyDescent="0.25">
      <c r="B63" s="3"/>
    </row>
    <row r="64" spans="1:2" x14ac:dyDescent="0.25">
      <c r="B64" s="3"/>
    </row>
  </sheetData>
  <sheetProtection algorithmName="SHA-512" hashValue="EKH1AN2CYINxVXr4Bi+etym34ou3AODmzgIADKOx2Y1/sT3JXTfmXpx3oghGIbNxjNl1ySKSUuRtIzjDeincpQ==" saltValue="3wZHvsL7QWHjUO96DH2ILg==" spinCount="100000" sheet="1" objects="1" scenarios="1" selectLockedCells="1"/>
  <pageMargins left="0.28000000000000003" right="0.24" top="0.52" bottom="0.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Blad60"/>
  <dimension ref="A1:D54"/>
  <sheetViews>
    <sheetView workbookViewId="0">
      <selection activeCell="A3" sqref="A3"/>
    </sheetView>
  </sheetViews>
  <sheetFormatPr defaultRowHeight="15" x14ac:dyDescent="0.25"/>
  <cols>
    <col min="1" max="1" width="5.7109375" style="6" customWidth="1"/>
    <col min="2" max="2" width="87" customWidth="1"/>
  </cols>
  <sheetData>
    <row r="1" spans="1:4" ht="18" x14ac:dyDescent="0.25">
      <c r="B1" s="26" t="s">
        <v>2113</v>
      </c>
    </row>
    <row r="2" spans="1:4" ht="22.5" customHeight="1" x14ac:dyDescent="0.25">
      <c r="B2" s="9" t="s">
        <v>134</v>
      </c>
      <c r="C2" s="17"/>
      <c r="D2" s="17"/>
    </row>
    <row r="3" spans="1:4" x14ac:dyDescent="0.25">
      <c r="A3" s="55"/>
      <c r="B3" s="27" t="s">
        <v>2548</v>
      </c>
      <c r="C3" s="17"/>
      <c r="D3" s="17"/>
    </row>
    <row r="4" spans="1:4" x14ac:dyDescent="0.25">
      <c r="A4" s="55"/>
      <c r="B4" s="27" t="s">
        <v>2549</v>
      </c>
      <c r="C4" s="17"/>
      <c r="D4" s="17"/>
    </row>
    <row r="5" spans="1:4" x14ac:dyDescent="0.25">
      <c r="A5" s="55"/>
      <c r="B5" s="27" t="s">
        <v>2550</v>
      </c>
      <c r="C5" s="17"/>
      <c r="D5" s="17"/>
    </row>
    <row r="6" spans="1:4" x14ac:dyDescent="0.25">
      <c r="A6" s="55"/>
      <c r="B6" s="27" t="s">
        <v>2551</v>
      </c>
      <c r="C6" s="17"/>
      <c r="D6" s="17"/>
    </row>
    <row r="7" spans="1:4" x14ac:dyDescent="0.25">
      <c r="A7" s="55"/>
      <c r="B7" s="27" t="s">
        <v>2552</v>
      </c>
      <c r="C7" s="17"/>
      <c r="D7" s="17"/>
    </row>
    <row r="8" spans="1:4" x14ac:dyDescent="0.25">
      <c r="A8" s="55"/>
      <c r="B8" s="27" t="s">
        <v>2553</v>
      </c>
      <c r="C8" s="17"/>
      <c r="D8" s="17"/>
    </row>
    <row r="9" spans="1:4" x14ac:dyDescent="0.25">
      <c r="A9" s="55"/>
      <c r="B9" s="27" t="s">
        <v>2554</v>
      </c>
      <c r="C9" s="17"/>
      <c r="D9" s="17"/>
    </row>
    <row r="10" spans="1:4" x14ac:dyDescent="0.25">
      <c r="A10" s="55"/>
      <c r="B10" s="27" t="s">
        <v>2555</v>
      </c>
      <c r="C10" s="17"/>
      <c r="D10" s="17"/>
    </row>
    <row r="11" spans="1:4" x14ac:dyDescent="0.25">
      <c r="A11" s="55"/>
      <c r="B11" s="27" t="s">
        <v>2556</v>
      </c>
      <c r="C11" s="17"/>
      <c r="D11" s="17"/>
    </row>
    <row r="12" spans="1:4" x14ac:dyDescent="0.25">
      <c r="A12" s="55"/>
      <c r="B12" s="27" t="s">
        <v>2114</v>
      </c>
      <c r="C12" s="17"/>
      <c r="D12" s="17"/>
    </row>
    <row r="13" spans="1:4" x14ac:dyDescent="0.25">
      <c r="A13" s="55"/>
      <c r="B13" s="27" t="s">
        <v>2115</v>
      </c>
      <c r="C13" s="17"/>
      <c r="D13" s="17"/>
    </row>
    <row r="14" spans="1:4" x14ac:dyDescent="0.25">
      <c r="A14" s="55"/>
      <c r="B14" s="27" t="s">
        <v>2116</v>
      </c>
      <c r="C14" s="17"/>
      <c r="D14" s="17"/>
    </row>
    <row r="15" spans="1:4" x14ac:dyDescent="0.25">
      <c r="A15" s="55"/>
      <c r="B15" s="27" t="s">
        <v>2117</v>
      </c>
      <c r="C15" s="17"/>
      <c r="D15" s="17"/>
    </row>
    <row r="16" spans="1:4" x14ac:dyDescent="0.25">
      <c r="A16" s="55"/>
      <c r="B16" s="27" t="s">
        <v>2118</v>
      </c>
      <c r="C16" s="17"/>
      <c r="D16" s="17"/>
    </row>
    <row r="17" spans="1:4" x14ac:dyDescent="0.25">
      <c r="A17" s="55"/>
      <c r="B17" s="27" t="s">
        <v>2119</v>
      </c>
      <c r="C17" s="17"/>
      <c r="D17" s="17"/>
    </row>
    <row r="18" spans="1:4" ht="25.5" x14ac:dyDescent="0.25">
      <c r="A18" s="55"/>
      <c r="B18" s="27" t="s">
        <v>2120</v>
      </c>
      <c r="C18" s="17"/>
      <c r="D18" s="17"/>
    </row>
    <row r="19" spans="1:4" x14ac:dyDescent="0.25">
      <c r="A19" s="55"/>
      <c r="B19" s="27" t="s">
        <v>2121</v>
      </c>
      <c r="C19" s="17"/>
      <c r="D19" s="17"/>
    </row>
    <row r="20" spans="1:4" x14ac:dyDescent="0.25">
      <c r="A20" s="55"/>
      <c r="B20" s="27" t="s">
        <v>2122</v>
      </c>
      <c r="C20" s="17"/>
      <c r="D20" s="17"/>
    </row>
    <row r="21" spans="1:4" x14ac:dyDescent="0.25">
      <c r="A21" s="55"/>
      <c r="B21" s="27" t="s">
        <v>2123</v>
      </c>
      <c r="C21" s="17"/>
      <c r="D21" s="17"/>
    </row>
    <row r="22" spans="1:4" x14ac:dyDescent="0.25">
      <c r="A22" s="55"/>
      <c r="B22" s="27" t="s">
        <v>2124</v>
      </c>
      <c r="C22" s="17"/>
      <c r="D22" s="17"/>
    </row>
    <row r="23" spans="1:4" x14ac:dyDescent="0.25">
      <c r="A23" s="55"/>
      <c r="B23" s="27" t="s">
        <v>2125</v>
      </c>
      <c r="C23" s="17"/>
      <c r="D23" s="17"/>
    </row>
    <row r="24" spans="1:4" x14ac:dyDescent="0.25">
      <c r="A24" s="55"/>
      <c r="B24" s="27" t="s">
        <v>2126</v>
      </c>
      <c r="C24" s="17"/>
      <c r="D24" s="17"/>
    </row>
    <row r="25" spans="1:4" x14ac:dyDescent="0.25">
      <c r="A25" s="55"/>
      <c r="B25" s="27" t="s">
        <v>2127</v>
      </c>
      <c r="C25" s="17"/>
      <c r="D25" s="17"/>
    </row>
    <row r="26" spans="1:4" x14ac:dyDescent="0.25">
      <c r="A26" s="55"/>
      <c r="B26" s="27" t="s">
        <v>2128</v>
      </c>
      <c r="C26" s="17"/>
      <c r="D26" s="17"/>
    </row>
    <row r="27" spans="1:4" x14ac:dyDescent="0.25">
      <c r="A27" s="55"/>
      <c r="B27" s="27" t="s">
        <v>2129</v>
      </c>
      <c r="C27" s="17"/>
      <c r="D27" s="17"/>
    </row>
    <row r="28" spans="1:4" x14ac:dyDescent="0.25">
      <c r="A28" s="55"/>
      <c r="B28" s="27" t="s">
        <v>2130</v>
      </c>
      <c r="C28" s="17"/>
      <c r="D28" s="17"/>
    </row>
    <row r="29" spans="1:4" x14ac:dyDescent="0.25">
      <c r="A29" s="55"/>
      <c r="B29" s="27" t="s">
        <v>2131</v>
      </c>
      <c r="C29" s="17"/>
      <c r="D29" s="17"/>
    </row>
    <row r="30" spans="1:4" x14ac:dyDescent="0.25">
      <c r="A30" s="55"/>
      <c r="B30" s="27" t="s">
        <v>2132</v>
      </c>
      <c r="C30" s="17"/>
      <c r="D30" s="17"/>
    </row>
    <row r="31" spans="1:4" x14ac:dyDescent="0.25">
      <c r="A31" s="55"/>
      <c r="B31" s="27" t="s">
        <v>2133</v>
      </c>
      <c r="C31" s="17"/>
      <c r="D31" s="17"/>
    </row>
    <row r="32" spans="1:4" x14ac:dyDescent="0.25">
      <c r="A32" s="55"/>
      <c r="B32" s="27" t="s">
        <v>2134</v>
      </c>
      <c r="C32" s="17"/>
      <c r="D32" s="17"/>
    </row>
    <row r="33" spans="1:4" x14ac:dyDescent="0.25">
      <c r="A33" s="55"/>
      <c r="B33" s="27" t="s">
        <v>2135</v>
      </c>
      <c r="C33" s="17"/>
      <c r="D33" s="17"/>
    </row>
    <row r="34" spans="1:4" x14ac:dyDescent="0.25">
      <c r="A34" s="55"/>
      <c r="B34" s="27" t="s">
        <v>2136</v>
      </c>
      <c r="C34" s="17"/>
      <c r="D34" s="17"/>
    </row>
    <row r="35" spans="1:4" x14ac:dyDescent="0.25">
      <c r="A35" s="55"/>
      <c r="B35" s="27" t="s">
        <v>2137</v>
      </c>
      <c r="C35" s="17"/>
      <c r="D35" s="17"/>
    </row>
    <row r="36" spans="1:4" x14ac:dyDescent="0.25">
      <c r="A36" s="55"/>
      <c r="B36" s="27" t="s">
        <v>2138</v>
      </c>
      <c r="C36" s="17"/>
      <c r="D36" s="17"/>
    </row>
    <row r="37" spans="1:4" x14ac:dyDescent="0.25">
      <c r="A37" s="55"/>
      <c r="B37" s="27" t="s">
        <v>2139</v>
      </c>
      <c r="C37" s="17"/>
      <c r="D37" s="17"/>
    </row>
    <row r="38" spans="1:4" x14ac:dyDescent="0.25">
      <c r="A38" s="55"/>
      <c r="B38" s="27" t="s">
        <v>2140</v>
      </c>
      <c r="C38" s="17"/>
      <c r="D38" s="17"/>
    </row>
    <row r="39" spans="1:4" x14ac:dyDescent="0.25">
      <c r="A39" s="55"/>
      <c r="B39" s="27" t="s">
        <v>2141</v>
      </c>
      <c r="C39" s="17"/>
      <c r="D39" s="17"/>
    </row>
    <row r="40" spans="1:4" x14ac:dyDescent="0.25">
      <c r="A40" s="55"/>
      <c r="B40" s="27" t="s">
        <v>2142</v>
      </c>
      <c r="C40" s="17"/>
      <c r="D40" s="17"/>
    </row>
    <row r="41" spans="1:4" x14ac:dyDescent="0.25">
      <c r="A41" s="55"/>
      <c r="B41" s="27" t="s">
        <v>2143</v>
      </c>
      <c r="C41" s="17"/>
      <c r="D41" s="17"/>
    </row>
    <row r="42" spans="1:4" x14ac:dyDescent="0.25">
      <c r="A42" s="55"/>
      <c r="B42" s="27" t="s">
        <v>2144</v>
      </c>
      <c r="C42" s="17"/>
      <c r="D42" s="17"/>
    </row>
    <row r="43" spans="1:4" x14ac:dyDescent="0.25">
      <c r="A43" s="55"/>
      <c r="B43" s="27" t="s">
        <v>2145</v>
      </c>
      <c r="C43" s="17"/>
      <c r="D43" s="17"/>
    </row>
    <row r="44" spans="1:4" x14ac:dyDescent="0.25">
      <c r="A44" s="55"/>
      <c r="B44" s="27" t="s">
        <v>2146</v>
      </c>
      <c r="C44" s="17"/>
      <c r="D44" s="17"/>
    </row>
    <row r="45" spans="1:4" x14ac:dyDescent="0.25">
      <c r="A45" s="55"/>
      <c r="B45" s="27" t="s">
        <v>2147</v>
      </c>
      <c r="C45" s="17"/>
      <c r="D45" s="17"/>
    </row>
    <row r="46" spans="1:4" x14ac:dyDescent="0.25">
      <c r="A46" s="55"/>
      <c r="B46" s="27" t="s">
        <v>2148</v>
      </c>
      <c r="C46" s="17"/>
      <c r="D46" s="17"/>
    </row>
    <row r="47" spans="1:4" x14ac:dyDescent="0.25">
      <c r="A47" s="55"/>
      <c r="B47" s="27" t="s">
        <v>2149</v>
      </c>
      <c r="C47" s="17"/>
      <c r="D47" s="17"/>
    </row>
    <row r="48" spans="1:4" x14ac:dyDescent="0.25">
      <c r="A48" s="55"/>
      <c r="B48" s="27" t="s">
        <v>2150</v>
      </c>
      <c r="C48" s="17"/>
      <c r="D48" s="17"/>
    </row>
    <row r="49" spans="1:4" ht="38.25" x14ac:dyDescent="0.25">
      <c r="A49" s="62"/>
      <c r="B49" s="27" t="s">
        <v>2151</v>
      </c>
      <c r="C49" s="17"/>
      <c r="D49" s="17"/>
    </row>
    <row r="50" spans="1:4" x14ac:dyDescent="0.25">
      <c r="A50" s="62"/>
      <c r="B50" s="27" t="s">
        <v>2152</v>
      </c>
      <c r="C50" s="17"/>
      <c r="D50" s="17"/>
    </row>
    <row r="51" spans="1:4" ht="25.5" x14ac:dyDescent="0.25">
      <c r="A51" s="55"/>
      <c r="B51" s="27" t="s">
        <v>2153</v>
      </c>
      <c r="C51" s="17"/>
      <c r="D51" s="17"/>
    </row>
    <row r="52" spans="1:4" x14ac:dyDescent="0.25">
      <c r="A52" s="55"/>
      <c r="B52" s="27" t="s">
        <v>2154</v>
      </c>
      <c r="C52" s="17"/>
      <c r="D52" s="17"/>
    </row>
    <row r="54" spans="1:4" x14ac:dyDescent="0.25">
      <c r="A54" s="6">
        <f>COUNTA(A3:A52)</f>
        <v>0</v>
      </c>
      <c r="B54" s="11" t="s">
        <v>200</v>
      </c>
    </row>
  </sheetData>
  <sheetProtection algorithmName="SHA-512" hashValue="1WvORIoMHSVuwNJXXilMzUyQrsTtfyXyUCp48T+8I7Or7dqo6elOIDZDST88JRPcn/RwtkGTeLs/45BSBe/1Bw==" saltValue="NPi0tQtT8QHwq4rkoJ7sDQ==" spinCount="100000" sheet="1" objects="1" scenarios="1" selectLockedCells="1"/>
  <pageMargins left="0.25" right="0.25"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Blad61"/>
  <dimension ref="A1:D51"/>
  <sheetViews>
    <sheetView workbookViewId="0">
      <selection activeCell="A3" sqref="A3"/>
    </sheetView>
  </sheetViews>
  <sheetFormatPr defaultRowHeight="15" x14ac:dyDescent="0.25"/>
  <cols>
    <col min="1" max="1" width="5.7109375" style="6" customWidth="1"/>
    <col min="2" max="2" width="87" customWidth="1"/>
  </cols>
  <sheetData>
    <row r="1" spans="1:4" ht="18" x14ac:dyDescent="0.25">
      <c r="B1" s="26" t="s">
        <v>2155</v>
      </c>
    </row>
    <row r="2" spans="1:4" ht="21.75" customHeight="1" x14ac:dyDescent="0.25">
      <c r="B2" s="9" t="s">
        <v>134</v>
      </c>
      <c r="C2" s="17"/>
      <c r="D2" s="17"/>
    </row>
    <row r="3" spans="1:4" x14ac:dyDescent="0.25">
      <c r="A3" s="55"/>
      <c r="B3" s="33" t="s">
        <v>2156</v>
      </c>
      <c r="C3" s="17"/>
      <c r="D3" s="17"/>
    </row>
    <row r="4" spans="1:4" x14ac:dyDescent="0.25">
      <c r="A4" s="55"/>
      <c r="B4" s="33" t="s">
        <v>2157</v>
      </c>
      <c r="C4" s="17"/>
      <c r="D4" s="17"/>
    </row>
    <row r="5" spans="1:4" x14ac:dyDescent="0.25">
      <c r="A5" s="55"/>
      <c r="B5" s="33" t="s">
        <v>2158</v>
      </c>
      <c r="C5" s="17"/>
      <c r="D5" s="17"/>
    </row>
    <row r="6" spans="1:4" x14ac:dyDescent="0.25">
      <c r="A6" s="55"/>
      <c r="B6" s="33" t="s">
        <v>2159</v>
      </c>
      <c r="C6" s="17"/>
      <c r="D6" s="17"/>
    </row>
    <row r="7" spans="1:4" x14ac:dyDescent="0.25">
      <c r="A7" s="55"/>
      <c r="B7" s="33" t="s">
        <v>2160</v>
      </c>
      <c r="C7" s="17"/>
      <c r="D7" s="17"/>
    </row>
    <row r="8" spans="1:4" x14ac:dyDescent="0.25">
      <c r="A8" s="55"/>
      <c r="B8" s="33" t="s">
        <v>2161</v>
      </c>
      <c r="C8" s="17"/>
      <c r="D8" s="17"/>
    </row>
    <row r="9" spans="1:4" x14ac:dyDescent="0.25">
      <c r="A9" s="55"/>
      <c r="B9" s="33" t="s">
        <v>2162</v>
      </c>
      <c r="C9" s="17"/>
      <c r="D9" s="17"/>
    </row>
    <row r="10" spans="1:4" x14ac:dyDescent="0.25">
      <c r="A10" s="55"/>
      <c r="B10" s="33" t="s">
        <v>2163</v>
      </c>
      <c r="C10" s="17"/>
      <c r="D10" s="17"/>
    </row>
    <row r="11" spans="1:4" x14ac:dyDescent="0.25">
      <c r="A11" s="55"/>
      <c r="B11" s="33" t="s">
        <v>2164</v>
      </c>
      <c r="C11" s="17"/>
      <c r="D11" s="17"/>
    </row>
    <row r="12" spans="1:4" x14ac:dyDescent="0.25">
      <c r="A12" s="55"/>
      <c r="B12" s="33" t="s">
        <v>2165</v>
      </c>
      <c r="C12" s="17"/>
      <c r="D12" s="17"/>
    </row>
    <row r="13" spans="1:4" x14ac:dyDescent="0.25">
      <c r="A13" s="55"/>
      <c r="B13" s="33" t="s">
        <v>2166</v>
      </c>
      <c r="C13" s="17"/>
      <c r="D13" s="17"/>
    </row>
    <row r="14" spans="1:4" x14ac:dyDescent="0.25">
      <c r="A14" s="55"/>
      <c r="B14" s="33" t="s">
        <v>2167</v>
      </c>
      <c r="C14" s="17"/>
      <c r="D14" s="17"/>
    </row>
    <row r="15" spans="1:4" ht="15" customHeight="1" x14ac:dyDescent="0.25">
      <c r="A15" s="55"/>
      <c r="B15" s="33" t="s">
        <v>2187</v>
      </c>
      <c r="C15" s="17"/>
      <c r="D15" s="17"/>
    </row>
    <row r="16" spans="1:4" ht="38.25" x14ac:dyDescent="0.25">
      <c r="A16" s="55"/>
      <c r="B16" s="33" t="s">
        <v>2168</v>
      </c>
      <c r="C16" s="17"/>
      <c r="D16" s="17"/>
    </row>
    <row r="17" spans="1:4" ht="25.5" x14ac:dyDescent="0.25">
      <c r="A17" s="55"/>
      <c r="B17" s="33" t="s">
        <v>2169</v>
      </c>
      <c r="C17" s="17"/>
      <c r="D17" s="17"/>
    </row>
    <row r="18" spans="1:4" ht="38.25" x14ac:dyDescent="0.25">
      <c r="A18" s="55"/>
      <c r="B18" s="33" t="s">
        <v>2170</v>
      </c>
      <c r="C18" s="17"/>
      <c r="D18" s="17"/>
    </row>
    <row r="19" spans="1:4" ht="25.5" x14ac:dyDescent="0.25">
      <c r="A19" s="55"/>
      <c r="B19" s="33" t="s">
        <v>2171</v>
      </c>
      <c r="C19" s="17"/>
      <c r="D19" s="17"/>
    </row>
    <row r="20" spans="1:4" ht="38.25" x14ac:dyDescent="0.25">
      <c r="A20" s="55"/>
      <c r="B20" s="33" t="s">
        <v>2185</v>
      </c>
      <c r="C20" s="17"/>
      <c r="D20" s="17"/>
    </row>
    <row r="21" spans="1:4" x14ac:dyDescent="0.25">
      <c r="A21" s="55"/>
      <c r="B21" s="33" t="s">
        <v>2172</v>
      </c>
      <c r="C21" s="17"/>
      <c r="D21" s="17"/>
    </row>
    <row r="22" spans="1:4" x14ac:dyDescent="0.25">
      <c r="A22" s="55"/>
      <c r="B22" s="33" t="s">
        <v>2173</v>
      </c>
      <c r="C22" s="17"/>
      <c r="D22" s="17"/>
    </row>
    <row r="23" spans="1:4" ht="25.5" x14ac:dyDescent="0.25">
      <c r="A23" s="55"/>
      <c r="B23" s="33" t="s">
        <v>2188</v>
      </c>
      <c r="C23" s="17"/>
      <c r="D23" s="17"/>
    </row>
    <row r="24" spans="1:4" x14ac:dyDescent="0.25">
      <c r="A24" s="55"/>
      <c r="B24" s="33" t="s">
        <v>2174</v>
      </c>
      <c r="C24" s="17"/>
      <c r="D24" s="17"/>
    </row>
    <row r="25" spans="1:4" x14ac:dyDescent="0.25">
      <c r="A25" s="55"/>
      <c r="B25" s="33" t="s">
        <v>2175</v>
      </c>
      <c r="C25" s="17"/>
      <c r="D25" s="17"/>
    </row>
    <row r="26" spans="1:4" x14ac:dyDescent="0.25">
      <c r="A26" s="55"/>
      <c r="B26" s="33" t="s">
        <v>2176</v>
      </c>
      <c r="C26" s="17"/>
      <c r="D26" s="17"/>
    </row>
    <row r="27" spans="1:4" x14ac:dyDescent="0.25">
      <c r="A27" s="55"/>
      <c r="B27" s="33" t="s">
        <v>2177</v>
      </c>
      <c r="C27" s="17"/>
      <c r="D27" s="17"/>
    </row>
    <row r="28" spans="1:4" x14ac:dyDescent="0.25">
      <c r="A28" s="55"/>
      <c r="B28" s="33" t="s">
        <v>2178</v>
      </c>
      <c r="C28" s="17"/>
      <c r="D28" s="17"/>
    </row>
    <row r="29" spans="1:4" x14ac:dyDescent="0.25">
      <c r="A29" s="55"/>
      <c r="B29" s="33" t="s">
        <v>2179</v>
      </c>
      <c r="C29" s="17"/>
      <c r="D29" s="17"/>
    </row>
    <row r="30" spans="1:4" ht="25.5" x14ac:dyDescent="0.25">
      <c r="A30" s="55"/>
      <c r="B30" s="33" t="s">
        <v>2180</v>
      </c>
      <c r="C30" s="17"/>
      <c r="D30" s="17"/>
    </row>
    <row r="31" spans="1:4" x14ac:dyDescent="0.25">
      <c r="A31" s="55"/>
      <c r="B31" s="33" t="s">
        <v>2181</v>
      </c>
      <c r="C31" s="17"/>
      <c r="D31" s="17"/>
    </row>
    <row r="32" spans="1:4" x14ac:dyDescent="0.25">
      <c r="A32" s="55"/>
      <c r="B32" s="33" t="s">
        <v>2182</v>
      </c>
      <c r="C32" s="17"/>
      <c r="D32" s="17"/>
    </row>
    <row r="33" spans="1:4" x14ac:dyDescent="0.25">
      <c r="A33" s="55"/>
      <c r="B33" s="33" t="s">
        <v>2183</v>
      </c>
      <c r="C33" s="17"/>
      <c r="D33" s="17"/>
    </row>
    <row r="34" spans="1:4" ht="38.25" x14ac:dyDescent="0.25">
      <c r="A34" s="55"/>
      <c r="B34" s="33" t="s">
        <v>2184</v>
      </c>
      <c r="C34" s="17"/>
      <c r="D34" s="17"/>
    </row>
    <row r="35" spans="1:4" x14ac:dyDescent="0.25">
      <c r="B35" s="11"/>
      <c r="C35" s="17"/>
      <c r="D35" s="17"/>
    </row>
    <row r="36" spans="1:4" x14ac:dyDescent="0.25">
      <c r="A36" s="6">
        <f>COUNTA(A3:A34)</f>
        <v>0</v>
      </c>
      <c r="B36" s="11" t="s">
        <v>200</v>
      </c>
      <c r="C36" s="17"/>
      <c r="D36" s="17"/>
    </row>
    <row r="37" spans="1:4" x14ac:dyDescent="0.25">
      <c r="A37" s="6" t="str">
        <f>IF(A15="","",2)</f>
        <v/>
      </c>
      <c r="B37" s="11" t="s">
        <v>2186</v>
      </c>
      <c r="C37" s="17"/>
      <c r="D37" s="17"/>
    </row>
    <row r="38" spans="1:4" x14ac:dyDescent="0.25">
      <c r="A38" s="6">
        <f>SUM(A36:A37)</f>
        <v>0</v>
      </c>
      <c r="B38" t="s">
        <v>1780</v>
      </c>
      <c r="C38" s="17"/>
      <c r="D38" s="17"/>
    </row>
    <row r="39" spans="1:4" x14ac:dyDescent="0.25">
      <c r="B39" s="11"/>
      <c r="C39" s="17"/>
      <c r="D39" s="17"/>
    </row>
    <row r="40" spans="1:4" x14ac:dyDescent="0.25">
      <c r="B40" s="11"/>
      <c r="C40" s="17"/>
      <c r="D40" s="17"/>
    </row>
    <row r="41" spans="1:4" x14ac:dyDescent="0.25">
      <c r="B41" s="11"/>
      <c r="C41" s="17"/>
      <c r="D41" s="17"/>
    </row>
    <row r="42" spans="1:4" x14ac:dyDescent="0.25">
      <c r="B42" s="11"/>
      <c r="C42" s="17"/>
      <c r="D42" s="17"/>
    </row>
    <row r="43" spans="1:4" x14ac:dyDescent="0.25">
      <c r="B43" s="11"/>
      <c r="C43" s="17"/>
      <c r="D43" s="17"/>
    </row>
    <row r="44" spans="1:4" x14ac:dyDescent="0.25">
      <c r="B44" s="11"/>
      <c r="C44" s="17"/>
      <c r="D44" s="17"/>
    </row>
    <row r="45" spans="1:4" x14ac:dyDescent="0.25">
      <c r="B45" s="11"/>
      <c r="C45" s="17"/>
      <c r="D45" s="17"/>
    </row>
    <row r="46" spans="1:4" x14ac:dyDescent="0.25">
      <c r="B46" s="11"/>
      <c r="C46" s="17"/>
      <c r="D46" s="17"/>
    </row>
    <row r="47" spans="1:4" x14ac:dyDescent="0.25">
      <c r="B47" s="11"/>
      <c r="C47" s="17"/>
      <c r="D47" s="17"/>
    </row>
    <row r="48" spans="1:4" x14ac:dyDescent="0.25">
      <c r="A48" s="4"/>
      <c r="B48" s="2"/>
      <c r="C48" s="17"/>
      <c r="D48" s="17"/>
    </row>
    <row r="49" spans="1:4" x14ac:dyDescent="0.25">
      <c r="A49" s="4"/>
      <c r="B49" s="2"/>
      <c r="C49" s="17"/>
      <c r="D49" s="17"/>
    </row>
    <row r="50" spans="1:4" x14ac:dyDescent="0.25">
      <c r="B50" s="17"/>
      <c r="C50" s="17"/>
      <c r="D50" s="17"/>
    </row>
    <row r="51" spans="1:4" x14ac:dyDescent="0.25">
      <c r="B51" s="17"/>
      <c r="C51" s="17"/>
      <c r="D51" s="17"/>
    </row>
  </sheetData>
  <sheetProtection algorithmName="SHA-512" hashValue="lK7J/ehQywCc9pxPXLkBxhRYephTUYjPYcHso7FBkbc2h/qknaxljkoJ7zXd5ZEWY4GRDSuPHxohaJUX8/sRDg==" saltValue="Qbw7Q4J0GCDHp5tvyiA3Ow==" spinCount="100000" sheet="1" objects="1" scenarios="1" selectLockedCells="1"/>
  <pageMargins left="0.25" right="0.25"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Blad62"/>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18" x14ac:dyDescent="0.25">
      <c r="B1" s="26" t="s">
        <v>2189</v>
      </c>
    </row>
    <row r="2" spans="1:4" ht="22.5" customHeight="1" x14ac:dyDescent="0.25">
      <c r="B2" s="9" t="s">
        <v>134</v>
      </c>
      <c r="C2" s="17"/>
      <c r="D2" s="17"/>
    </row>
    <row r="3" spans="1:4" x14ac:dyDescent="0.25">
      <c r="A3" s="55"/>
      <c r="B3" s="27" t="s">
        <v>2190</v>
      </c>
      <c r="C3" s="17"/>
      <c r="D3" s="17"/>
    </row>
    <row r="4" spans="1:4" x14ac:dyDescent="0.25">
      <c r="A4" s="55"/>
      <c r="B4" s="27" t="s">
        <v>2191</v>
      </c>
      <c r="C4" s="17"/>
      <c r="D4" s="17"/>
    </row>
    <row r="5" spans="1:4" x14ac:dyDescent="0.25">
      <c r="A5" s="55"/>
      <c r="B5" s="27" t="s">
        <v>2192</v>
      </c>
      <c r="C5" s="17"/>
      <c r="D5" s="17"/>
    </row>
    <row r="6" spans="1:4" x14ac:dyDescent="0.25">
      <c r="A6" s="55"/>
      <c r="B6" s="27" t="s">
        <v>2193</v>
      </c>
      <c r="C6" s="17"/>
      <c r="D6" s="17"/>
    </row>
    <row r="7" spans="1:4" x14ac:dyDescent="0.25">
      <c r="A7" s="55"/>
      <c r="B7" s="27" t="s">
        <v>2194</v>
      </c>
      <c r="C7" s="17"/>
      <c r="D7" s="17"/>
    </row>
    <row r="8" spans="1:4" x14ac:dyDescent="0.25">
      <c r="A8" s="55"/>
      <c r="B8" s="27" t="s">
        <v>2195</v>
      </c>
      <c r="C8" s="17"/>
      <c r="D8" s="17"/>
    </row>
    <row r="9" spans="1:4" x14ac:dyDescent="0.25">
      <c r="A9" s="55"/>
      <c r="B9" s="27" t="s">
        <v>2196</v>
      </c>
      <c r="C9" s="17"/>
      <c r="D9" s="17"/>
    </row>
    <row r="10" spans="1:4" x14ac:dyDescent="0.25">
      <c r="A10" s="55"/>
      <c r="B10" s="27" t="s">
        <v>2197</v>
      </c>
      <c r="C10" s="17"/>
      <c r="D10" s="17"/>
    </row>
    <row r="11" spans="1:4" x14ac:dyDescent="0.25">
      <c r="A11" s="55"/>
      <c r="B11" s="27" t="s">
        <v>2198</v>
      </c>
      <c r="C11" s="17"/>
      <c r="D11" s="17"/>
    </row>
    <row r="12" spans="1:4" ht="25.5" x14ac:dyDescent="0.25">
      <c r="A12" s="55"/>
      <c r="B12" s="27" t="s">
        <v>2199</v>
      </c>
      <c r="C12" s="17"/>
      <c r="D12" s="17"/>
    </row>
    <row r="13" spans="1:4" x14ac:dyDescent="0.25">
      <c r="A13" s="55"/>
      <c r="B13" s="27" t="s">
        <v>2200</v>
      </c>
      <c r="C13" s="17"/>
      <c r="D13" s="17"/>
    </row>
    <row r="14" spans="1:4" x14ac:dyDescent="0.25">
      <c r="A14" s="55"/>
      <c r="B14" s="27" t="s">
        <v>2201</v>
      </c>
      <c r="C14" s="17"/>
      <c r="D14" s="17"/>
    </row>
    <row r="15" spans="1:4" x14ac:dyDescent="0.25">
      <c r="A15" s="55"/>
      <c r="B15" s="27" t="s">
        <v>2202</v>
      </c>
      <c r="C15" s="17"/>
      <c r="D15" s="17"/>
    </row>
    <row r="16" spans="1:4" x14ac:dyDescent="0.25">
      <c r="A16" s="55"/>
      <c r="B16" s="27" t="s">
        <v>2203</v>
      </c>
      <c r="C16" s="17"/>
      <c r="D16" s="17"/>
    </row>
    <row r="17" spans="1:4" x14ac:dyDescent="0.25">
      <c r="A17" s="55"/>
      <c r="B17" s="27" t="s">
        <v>2204</v>
      </c>
      <c r="C17" s="17"/>
      <c r="D17" s="17"/>
    </row>
    <row r="18" spans="1:4" x14ac:dyDescent="0.25">
      <c r="A18" s="55"/>
      <c r="B18" s="27" t="s">
        <v>2208</v>
      </c>
      <c r="C18" s="17"/>
      <c r="D18" s="17"/>
    </row>
    <row r="19" spans="1:4" x14ac:dyDescent="0.25">
      <c r="A19" s="55"/>
      <c r="B19" s="27" t="s">
        <v>2205</v>
      </c>
      <c r="C19" s="17"/>
      <c r="D19" s="17"/>
    </row>
    <row r="20" spans="1:4" x14ac:dyDescent="0.25">
      <c r="A20" s="55"/>
      <c r="B20" s="27" t="s">
        <v>2206</v>
      </c>
      <c r="C20" s="17"/>
      <c r="D20" s="17"/>
    </row>
    <row r="21" spans="1:4" x14ac:dyDescent="0.25">
      <c r="A21" s="55"/>
      <c r="B21" s="27" t="s">
        <v>2207</v>
      </c>
      <c r="C21" s="17"/>
      <c r="D21" s="17"/>
    </row>
    <row r="22" spans="1:4" x14ac:dyDescent="0.25">
      <c r="A22" s="55"/>
      <c r="B22" s="27" t="s">
        <v>2224</v>
      </c>
      <c r="C22" s="17"/>
      <c r="D22" s="17"/>
    </row>
    <row r="23" spans="1:4" x14ac:dyDescent="0.25">
      <c r="A23" s="55"/>
      <c r="B23" s="27" t="s">
        <v>2209</v>
      </c>
      <c r="C23" s="17"/>
      <c r="D23" s="17"/>
    </row>
    <row r="24" spans="1:4" x14ac:dyDescent="0.25">
      <c r="A24" s="55"/>
      <c r="B24" s="27" t="s">
        <v>2210</v>
      </c>
      <c r="C24" s="17"/>
      <c r="D24" s="17"/>
    </row>
    <row r="25" spans="1:4" x14ac:dyDescent="0.25">
      <c r="A25" s="55"/>
      <c r="B25" s="27" t="s">
        <v>2211</v>
      </c>
      <c r="C25" s="17"/>
      <c r="D25" s="17"/>
    </row>
    <row r="26" spans="1:4" ht="25.5" x14ac:dyDescent="0.25">
      <c r="A26" s="55"/>
      <c r="B26" s="27" t="s">
        <v>2212</v>
      </c>
      <c r="C26" s="17"/>
      <c r="D26" s="17"/>
    </row>
    <row r="27" spans="1:4" x14ac:dyDescent="0.25">
      <c r="A27" s="55"/>
      <c r="B27" s="27" t="s">
        <v>2213</v>
      </c>
      <c r="C27" s="17"/>
      <c r="D27" s="17"/>
    </row>
    <row r="28" spans="1:4" x14ac:dyDescent="0.25">
      <c r="A28" s="55"/>
      <c r="B28" s="27" t="s">
        <v>2214</v>
      </c>
      <c r="C28" s="17"/>
      <c r="D28" s="17"/>
    </row>
    <row r="29" spans="1:4" ht="15" customHeight="1" x14ac:dyDescent="0.25">
      <c r="A29" s="55"/>
      <c r="B29" s="27" t="s">
        <v>2215</v>
      </c>
      <c r="C29" s="17"/>
      <c r="D29" s="17"/>
    </row>
    <row r="30" spans="1:4" x14ac:dyDescent="0.25">
      <c r="A30" s="55"/>
      <c r="B30" s="27" t="s">
        <v>2216</v>
      </c>
      <c r="C30" s="17"/>
      <c r="D30" s="17"/>
    </row>
    <row r="31" spans="1:4" x14ac:dyDescent="0.25">
      <c r="A31" s="55"/>
      <c r="B31" s="27" t="s">
        <v>2217</v>
      </c>
      <c r="C31" s="17"/>
      <c r="D31" s="17"/>
    </row>
    <row r="32" spans="1:4" x14ac:dyDescent="0.25">
      <c r="A32" s="55"/>
      <c r="B32" s="27" t="s">
        <v>2218</v>
      </c>
      <c r="C32" s="17"/>
      <c r="D32" s="17"/>
    </row>
    <row r="33" spans="1:4" ht="25.5" x14ac:dyDescent="0.25">
      <c r="A33" s="55"/>
      <c r="B33" s="27" t="s">
        <v>2219</v>
      </c>
      <c r="C33" s="17"/>
      <c r="D33" s="17"/>
    </row>
    <row r="34" spans="1:4" x14ac:dyDescent="0.25">
      <c r="A34" s="55"/>
      <c r="B34" s="27" t="s">
        <v>2220</v>
      </c>
      <c r="C34" s="17"/>
      <c r="D34" s="17"/>
    </row>
    <row r="35" spans="1:4" x14ac:dyDescent="0.25">
      <c r="A35" s="55"/>
      <c r="B35" s="27" t="s">
        <v>2221</v>
      </c>
      <c r="C35" s="17"/>
      <c r="D35" s="17"/>
    </row>
    <row r="36" spans="1:4" x14ac:dyDescent="0.25">
      <c r="A36" s="55"/>
      <c r="B36" s="27" t="s">
        <v>2222</v>
      </c>
      <c r="C36" s="17"/>
      <c r="D36" s="17"/>
    </row>
    <row r="37" spans="1:4" x14ac:dyDescent="0.25">
      <c r="A37" s="55"/>
      <c r="B37" s="27" t="s">
        <v>2223</v>
      </c>
      <c r="C37" s="17"/>
      <c r="D37" s="17"/>
    </row>
    <row r="38" spans="1:4" x14ac:dyDescent="0.25">
      <c r="B38" s="11"/>
      <c r="C38" s="17"/>
      <c r="D38" s="17"/>
    </row>
    <row r="39" spans="1:4" x14ac:dyDescent="0.25">
      <c r="A39" s="6">
        <f>COUNTA(A3:A37)</f>
        <v>0</v>
      </c>
      <c r="B39" s="11" t="s">
        <v>200</v>
      </c>
      <c r="C39" s="17"/>
      <c r="D39" s="17"/>
    </row>
    <row r="40" spans="1:4" x14ac:dyDescent="0.25">
      <c r="B40" s="11"/>
      <c r="C40" s="17"/>
      <c r="D40" s="17"/>
    </row>
    <row r="41" spans="1:4" x14ac:dyDescent="0.25">
      <c r="B41" s="11"/>
      <c r="C41" s="17"/>
      <c r="D41" s="17"/>
    </row>
    <row r="42" spans="1:4" x14ac:dyDescent="0.25">
      <c r="B42" s="11"/>
      <c r="C42" s="17"/>
      <c r="D42" s="17"/>
    </row>
    <row r="43" spans="1:4" x14ac:dyDescent="0.25">
      <c r="B43" s="11"/>
      <c r="C43" s="17"/>
      <c r="D43" s="17"/>
    </row>
    <row r="44" spans="1:4" x14ac:dyDescent="0.25">
      <c r="B44" s="11"/>
      <c r="C44" s="17"/>
      <c r="D44" s="17"/>
    </row>
    <row r="45" spans="1:4" x14ac:dyDescent="0.25">
      <c r="B45" s="11"/>
      <c r="C45" s="17"/>
      <c r="D45" s="17"/>
    </row>
    <row r="46" spans="1:4" x14ac:dyDescent="0.25">
      <c r="B46" s="11"/>
      <c r="C46" s="17"/>
      <c r="D46" s="17"/>
    </row>
    <row r="47" spans="1:4" x14ac:dyDescent="0.25">
      <c r="B47" s="11"/>
      <c r="C47" s="17"/>
      <c r="D47" s="17"/>
    </row>
    <row r="48" spans="1:4" x14ac:dyDescent="0.25">
      <c r="B48" s="11"/>
      <c r="C48" s="17"/>
      <c r="D48" s="17"/>
    </row>
    <row r="49" spans="1:4" x14ac:dyDescent="0.25">
      <c r="A49" s="4"/>
      <c r="B49" s="2"/>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pu1kaOdTQZmvzsQtfxmSqNi+wOK9Ka0b1HIRjkISNthk0zZ30r6zNiFuUW898p+lwZPKOSMDBkRynBxUi3CUgg==" saltValue="7E/Z2UiICXQ0zJZvQTBRWw==" spinCount="100000" sheet="1" objects="1" scenarios="1" selectLockedCells="1"/>
  <pageMargins left="0.25" right="0.25"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Blad63"/>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18" x14ac:dyDescent="0.25">
      <c r="B1" s="26" t="s">
        <v>2225</v>
      </c>
    </row>
    <row r="2" spans="1:4" ht="23.25" customHeight="1" x14ac:dyDescent="0.25">
      <c r="B2" s="9" t="s">
        <v>134</v>
      </c>
      <c r="C2" s="17"/>
      <c r="D2" s="17"/>
    </row>
    <row r="3" spans="1:4" x14ac:dyDescent="0.25">
      <c r="A3" s="55"/>
      <c r="B3" s="27" t="s">
        <v>2226</v>
      </c>
      <c r="C3" s="17"/>
      <c r="D3" s="17"/>
    </row>
    <row r="4" spans="1:4" x14ac:dyDescent="0.25">
      <c r="A4" s="55"/>
      <c r="B4" s="27" t="s">
        <v>2227</v>
      </c>
      <c r="C4" s="17"/>
      <c r="D4" s="17"/>
    </row>
    <row r="5" spans="1:4" x14ac:dyDescent="0.25">
      <c r="A5" s="55"/>
      <c r="B5" s="27" t="s">
        <v>2228</v>
      </c>
      <c r="C5" s="17"/>
      <c r="D5" s="17"/>
    </row>
    <row r="6" spans="1:4" x14ac:dyDescent="0.25">
      <c r="A6" s="55"/>
      <c r="B6" s="27" t="s">
        <v>2229</v>
      </c>
      <c r="C6" s="17"/>
      <c r="D6" s="17"/>
    </row>
    <row r="7" spans="1:4" x14ac:dyDescent="0.25">
      <c r="A7" s="55"/>
      <c r="B7" s="27" t="s">
        <v>2230</v>
      </c>
      <c r="C7" s="17"/>
      <c r="D7" s="17"/>
    </row>
    <row r="8" spans="1:4" x14ac:dyDescent="0.25">
      <c r="A8" s="55"/>
      <c r="B8" s="27" t="s">
        <v>2231</v>
      </c>
      <c r="C8" s="17"/>
      <c r="D8" s="17"/>
    </row>
    <row r="9" spans="1:4" ht="15" customHeight="1" x14ac:dyDescent="0.25">
      <c r="A9" s="55"/>
      <c r="B9" s="27" t="s">
        <v>2232</v>
      </c>
      <c r="C9" s="17"/>
      <c r="D9" s="17"/>
    </row>
    <row r="10" spans="1:4" x14ac:dyDescent="0.25">
      <c r="A10" s="55"/>
      <c r="B10" s="27" t="s">
        <v>2233</v>
      </c>
      <c r="C10" s="17"/>
      <c r="D10" s="17"/>
    </row>
    <row r="11" spans="1:4" x14ac:dyDescent="0.25">
      <c r="A11" s="55"/>
      <c r="B11" s="27" t="s">
        <v>2234</v>
      </c>
      <c r="C11" s="17"/>
      <c r="D11" s="17"/>
    </row>
    <row r="12" spans="1:4" x14ac:dyDescent="0.25">
      <c r="A12" s="55"/>
      <c r="B12" s="27" t="s">
        <v>2235</v>
      </c>
      <c r="C12" s="17"/>
      <c r="D12" s="17"/>
    </row>
    <row r="13" spans="1:4" x14ac:dyDescent="0.25">
      <c r="A13" s="55"/>
      <c r="B13" s="27" t="s">
        <v>2236</v>
      </c>
      <c r="C13" s="17"/>
      <c r="D13" s="17"/>
    </row>
    <row r="14" spans="1:4" x14ac:dyDescent="0.25">
      <c r="A14" s="55"/>
      <c r="B14" s="27" t="s">
        <v>2237</v>
      </c>
      <c r="C14" s="17"/>
      <c r="D14" s="17"/>
    </row>
    <row r="15" spans="1:4" x14ac:dyDescent="0.25">
      <c r="A15" s="55"/>
      <c r="B15" s="27" t="s">
        <v>2238</v>
      </c>
      <c r="C15" s="17"/>
      <c r="D15" s="17"/>
    </row>
    <row r="16" spans="1:4" x14ac:dyDescent="0.25">
      <c r="A16" s="55"/>
      <c r="B16" s="27" t="s">
        <v>2239</v>
      </c>
      <c r="C16" s="17"/>
      <c r="D16" s="17"/>
    </row>
    <row r="17" spans="1:4" x14ac:dyDescent="0.25">
      <c r="A17" s="55"/>
      <c r="B17" s="27" t="s">
        <v>2240</v>
      </c>
      <c r="C17" s="17"/>
      <c r="D17" s="17"/>
    </row>
    <row r="18" spans="1:4" x14ac:dyDescent="0.25">
      <c r="A18" s="55"/>
      <c r="B18" s="27" t="s">
        <v>2241</v>
      </c>
      <c r="C18" s="17"/>
      <c r="D18" s="17"/>
    </row>
    <row r="19" spans="1:4" x14ac:dyDescent="0.25">
      <c r="A19" s="55"/>
      <c r="B19" s="27" t="s">
        <v>2242</v>
      </c>
      <c r="C19" s="17"/>
      <c r="D19" s="17"/>
    </row>
    <row r="20" spans="1:4" x14ac:dyDescent="0.25">
      <c r="A20" s="55"/>
      <c r="B20" s="27" t="s">
        <v>2243</v>
      </c>
      <c r="C20" s="17"/>
      <c r="D20" s="17"/>
    </row>
    <row r="21" spans="1:4" x14ac:dyDescent="0.25">
      <c r="A21" s="55"/>
      <c r="B21" s="27" t="s">
        <v>2244</v>
      </c>
      <c r="C21" s="17"/>
      <c r="D21" s="17"/>
    </row>
    <row r="22" spans="1:4" x14ac:dyDescent="0.25">
      <c r="A22" s="55"/>
      <c r="B22" s="27" t="s">
        <v>2245</v>
      </c>
      <c r="C22" s="17"/>
      <c r="D22" s="17"/>
    </row>
    <row r="23" spans="1:4" x14ac:dyDescent="0.25">
      <c r="A23" s="55"/>
      <c r="B23" s="27" t="s">
        <v>2246</v>
      </c>
      <c r="C23" s="17"/>
      <c r="D23" s="17"/>
    </row>
    <row r="24" spans="1:4" x14ac:dyDescent="0.25">
      <c r="A24" s="55"/>
      <c r="B24" s="27" t="s">
        <v>2247</v>
      </c>
      <c r="C24" s="17"/>
      <c r="D24" s="17"/>
    </row>
    <row r="25" spans="1:4" x14ac:dyDescent="0.25">
      <c r="A25" s="55"/>
      <c r="B25" s="27" t="s">
        <v>2248</v>
      </c>
      <c r="C25" s="17"/>
      <c r="D25" s="17"/>
    </row>
    <row r="26" spans="1:4" x14ac:dyDescent="0.25">
      <c r="A26" s="55"/>
      <c r="B26" s="27" t="s">
        <v>2249</v>
      </c>
      <c r="C26" s="17"/>
      <c r="D26" s="17"/>
    </row>
    <row r="27" spans="1:4" x14ac:dyDescent="0.25">
      <c r="A27" s="55"/>
      <c r="B27" s="27" t="s">
        <v>2250</v>
      </c>
      <c r="C27" s="17"/>
      <c r="D27" s="17"/>
    </row>
    <row r="28" spans="1:4" x14ac:dyDescent="0.25">
      <c r="A28" s="55"/>
      <c r="B28" s="27" t="s">
        <v>2251</v>
      </c>
      <c r="C28" s="17"/>
      <c r="D28" s="17"/>
    </row>
    <row r="29" spans="1:4" x14ac:dyDescent="0.25">
      <c r="A29" s="55"/>
      <c r="B29" s="27" t="s">
        <v>2252</v>
      </c>
      <c r="C29" s="17"/>
      <c r="D29" s="17"/>
    </row>
    <row r="30" spans="1:4" x14ac:dyDescent="0.25">
      <c r="A30" s="55"/>
      <c r="B30" s="27" t="s">
        <v>2253</v>
      </c>
      <c r="C30" s="17"/>
      <c r="D30" s="17"/>
    </row>
    <row r="31" spans="1:4" x14ac:dyDescent="0.25">
      <c r="A31" s="55"/>
      <c r="B31" s="27" t="s">
        <v>2254</v>
      </c>
      <c r="C31" s="17"/>
      <c r="D31" s="17"/>
    </row>
    <row r="32" spans="1:4" x14ac:dyDescent="0.25">
      <c r="A32" s="55"/>
      <c r="B32" s="27" t="s">
        <v>2255</v>
      </c>
      <c r="C32" s="17"/>
      <c r="D32" s="17"/>
    </row>
    <row r="33" spans="1:4" x14ac:dyDescent="0.25">
      <c r="A33" s="55"/>
      <c r="B33" s="27" t="s">
        <v>2263</v>
      </c>
      <c r="C33" s="17"/>
      <c r="D33" s="17"/>
    </row>
    <row r="34" spans="1:4" x14ac:dyDescent="0.25">
      <c r="A34" s="55"/>
      <c r="B34" s="27" t="s">
        <v>2256</v>
      </c>
      <c r="C34" s="17"/>
      <c r="D34" s="17"/>
    </row>
    <row r="35" spans="1:4" ht="25.5" x14ac:dyDescent="0.25">
      <c r="A35" s="55"/>
      <c r="B35" s="27" t="s">
        <v>2257</v>
      </c>
      <c r="C35" s="17"/>
      <c r="D35" s="17"/>
    </row>
    <row r="36" spans="1:4" x14ac:dyDescent="0.25">
      <c r="A36" s="55"/>
      <c r="B36" s="27" t="s">
        <v>2258</v>
      </c>
      <c r="C36" s="17"/>
      <c r="D36" s="17"/>
    </row>
    <row r="37" spans="1:4" x14ac:dyDescent="0.25">
      <c r="A37" s="55"/>
      <c r="B37" s="27" t="s">
        <v>2259</v>
      </c>
      <c r="C37" s="17"/>
      <c r="D37" s="17"/>
    </row>
    <row r="38" spans="1:4" x14ac:dyDescent="0.25">
      <c r="A38" s="55"/>
      <c r="B38" s="27" t="s">
        <v>2260</v>
      </c>
      <c r="C38" s="17"/>
      <c r="D38" s="17"/>
    </row>
    <row r="39" spans="1:4" x14ac:dyDescent="0.25">
      <c r="A39" s="55"/>
      <c r="B39" s="27" t="s">
        <v>2261</v>
      </c>
      <c r="C39" s="17"/>
      <c r="D39" s="17"/>
    </row>
    <row r="40" spans="1:4" x14ac:dyDescent="0.25">
      <c r="A40" s="55"/>
      <c r="B40" s="27" t="s">
        <v>2262</v>
      </c>
      <c r="C40" s="17"/>
      <c r="D40" s="17"/>
    </row>
    <row r="41" spans="1:4" x14ac:dyDescent="0.25">
      <c r="B41" s="11"/>
      <c r="C41" s="17"/>
      <c r="D41" s="17"/>
    </row>
    <row r="42" spans="1:4" x14ac:dyDescent="0.25">
      <c r="A42" s="6">
        <f>COUNTA(A3:A40)</f>
        <v>0</v>
      </c>
      <c r="B42" s="11" t="s">
        <v>200</v>
      </c>
      <c r="C42" s="17"/>
      <c r="D42" s="17"/>
    </row>
    <row r="43" spans="1:4" x14ac:dyDescent="0.25">
      <c r="B43" s="11"/>
      <c r="C43" s="17"/>
      <c r="D43" s="17"/>
    </row>
    <row r="44" spans="1:4" x14ac:dyDescent="0.25">
      <c r="B44" s="11"/>
      <c r="C44" s="17"/>
      <c r="D44" s="17"/>
    </row>
    <row r="45" spans="1:4" x14ac:dyDescent="0.25">
      <c r="B45" s="11"/>
      <c r="C45" s="17"/>
      <c r="D45" s="17"/>
    </row>
    <row r="46" spans="1:4" x14ac:dyDescent="0.25">
      <c r="B46" s="11"/>
      <c r="C46" s="17"/>
      <c r="D46" s="17"/>
    </row>
    <row r="47" spans="1:4" x14ac:dyDescent="0.25">
      <c r="B47" s="11"/>
      <c r="C47" s="17"/>
      <c r="D47" s="17"/>
    </row>
    <row r="48" spans="1:4" x14ac:dyDescent="0.25">
      <c r="B48" s="11"/>
      <c r="C48" s="17"/>
      <c r="D48" s="17"/>
    </row>
    <row r="49" spans="1:4" x14ac:dyDescent="0.25">
      <c r="A49" s="4"/>
      <c r="B49" s="2"/>
      <c r="C49" s="17"/>
      <c r="D49" s="17"/>
    </row>
    <row r="50" spans="1:4" x14ac:dyDescent="0.25">
      <c r="A50" s="4"/>
      <c r="B50" s="2"/>
      <c r="C50" s="17"/>
      <c r="D50" s="17"/>
    </row>
    <row r="51" spans="1:4" x14ac:dyDescent="0.25">
      <c r="B51" s="17"/>
      <c r="C51" s="17"/>
      <c r="D51" s="17"/>
    </row>
    <row r="52" spans="1:4" x14ac:dyDescent="0.25">
      <c r="B52" s="17"/>
      <c r="C52" s="17"/>
      <c r="D52" s="17"/>
    </row>
  </sheetData>
  <sheetProtection algorithmName="SHA-512" hashValue="w0QLNZSHEsi5TC3m7vrcn1rqWE96n7vJVRyZ/yIZCITSc+LUJfkVNlT+MY96raZ4ec2b03wwr/xDNerUHMySOQ==" saltValue="T4nVpqVSW5EXkh9GPhtuYw==" spinCount="100000" sheet="1" objects="1" scenarios="1" selectLockedCells="1"/>
  <pageMargins left="0.25" right="0.2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F65"/>
  <sheetViews>
    <sheetView workbookViewId="0">
      <selection activeCell="A3" sqref="A3"/>
    </sheetView>
  </sheetViews>
  <sheetFormatPr defaultRowHeight="15" x14ac:dyDescent="0.25"/>
  <cols>
    <col min="1" max="1" width="5.28515625" style="6" customWidth="1"/>
    <col min="2" max="2" width="88" customWidth="1"/>
  </cols>
  <sheetData>
    <row r="1" spans="1:6" ht="25.5" customHeight="1" x14ac:dyDescent="0.25">
      <c r="B1" s="56" t="s">
        <v>2271</v>
      </c>
    </row>
    <row r="2" spans="1:6" ht="21" customHeight="1" x14ac:dyDescent="0.25">
      <c r="B2" s="57" t="s">
        <v>134</v>
      </c>
      <c r="C2" s="3"/>
      <c r="D2" s="3"/>
      <c r="E2" s="3"/>
      <c r="F2" s="3"/>
    </row>
    <row r="3" spans="1:6" x14ac:dyDescent="0.25">
      <c r="A3" s="55"/>
      <c r="B3" s="58" t="s">
        <v>293</v>
      </c>
      <c r="C3" s="3"/>
      <c r="D3" s="3"/>
      <c r="E3" s="3"/>
      <c r="F3" s="3"/>
    </row>
    <row r="4" spans="1:6" x14ac:dyDescent="0.25">
      <c r="A4" s="55"/>
      <c r="B4" s="58" t="s">
        <v>294</v>
      </c>
      <c r="C4" s="3"/>
      <c r="D4" s="3"/>
      <c r="E4" s="3"/>
      <c r="F4" s="3"/>
    </row>
    <row r="5" spans="1:6" x14ac:dyDescent="0.25">
      <c r="A5" s="55"/>
      <c r="B5" s="58" t="s">
        <v>295</v>
      </c>
      <c r="C5" s="3"/>
      <c r="D5" s="3"/>
      <c r="E5" s="3"/>
      <c r="F5" s="3"/>
    </row>
    <row r="6" spans="1:6" x14ac:dyDescent="0.25">
      <c r="A6" s="55"/>
      <c r="B6" s="58" t="s">
        <v>296</v>
      </c>
      <c r="C6" s="3"/>
      <c r="D6" s="3"/>
      <c r="E6" s="3"/>
      <c r="F6" s="3"/>
    </row>
    <row r="7" spans="1:6" x14ac:dyDescent="0.25">
      <c r="A7" s="55"/>
      <c r="B7" s="58" t="s">
        <v>297</v>
      </c>
      <c r="C7" s="3"/>
      <c r="D7" s="3"/>
      <c r="E7" s="3"/>
      <c r="F7" s="3"/>
    </row>
    <row r="8" spans="1:6" x14ac:dyDescent="0.25">
      <c r="A8" s="55"/>
      <c r="B8" s="58" t="s">
        <v>298</v>
      </c>
      <c r="C8" s="3"/>
      <c r="D8" s="3"/>
      <c r="E8" s="3"/>
      <c r="F8" s="3"/>
    </row>
    <row r="9" spans="1:6" x14ac:dyDescent="0.25">
      <c r="A9" s="55"/>
      <c r="B9" s="58" t="s">
        <v>299</v>
      </c>
      <c r="C9" s="3"/>
      <c r="D9" s="3"/>
      <c r="E9" s="3"/>
      <c r="F9" s="3"/>
    </row>
    <row r="10" spans="1:6" x14ac:dyDescent="0.25">
      <c r="A10" s="55"/>
      <c r="B10" s="58" t="s">
        <v>300</v>
      </c>
      <c r="C10" s="3"/>
      <c r="D10" s="3"/>
      <c r="E10" s="3"/>
      <c r="F10" s="3"/>
    </row>
    <row r="11" spans="1:6" x14ac:dyDescent="0.25">
      <c r="A11" s="55"/>
      <c r="B11" s="58" t="s">
        <v>301</v>
      </c>
      <c r="C11" s="3"/>
      <c r="D11" s="3"/>
      <c r="E11" s="3"/>
      <c r="F11" s="3"/>
    </row>
    <row r="12" spans="1:6" x14ac:dyDescent="0.25">
      <c r="A12" s="55"/>
      <c r="B12" s="58" t="s">
        <v>302</v>
      </c>
      <c r="C12" s="3"/>
      <c r="D12" s="3"/>
      <c r="E12" s="3"/>
      <c r="F12" s="3"/>
    </row>
    <row r="13" spans="1:6" x14ac:dyDescent="0.25">
      <c r="A13" s="55"/>
      <c r="B13" s="58" t="s">
        <v>303</v>
      </c>
      <c r="C13" s="3"/>
      <c r="D13" s="3"/>
      <c r="E13" s="3"/>
      <c r="F13" s="3"/>
    </row>
    <row r="14" spans="1:6" x14ac:dyDescent="0.25">
      <c r="A14" s="55"/>
      <c r="B14" s="58" t="s">
        <v>2325</v>
      </c>
      <c r="C14" s="3"/>
      <c r="D14" s="3"/>
      <c r="E14" s="3"/>
      <c r="F14" s="3"/>
    </row>
    <row r="15" spans="1:6" x14ac:dyDescent="0.25">
      <c r="A15" s="55"/>
      <c r="B15" s="58" t="s">
        <v>304</v>
      </c>
      <c r="C15" s="3"/>
      <c r="D15" s="3"/>
      <c r="E15" s="3"/>
      <c r="F15" s="3"/>
    </row>
    <row r="16" spans="1:6" x14ac:dyDescent="0.25">
      <c r="A16" s="55"/>
      <c r="B16" s="58" t="s">
        <v>305</v>
      </c>
      <c r="C16" s="3"/>
      <c r="D16" s="3"/>
      <c r="E16" s="3"/>
      <c r="F16" s="3"/>
    </row>
    <row r="17" spans="1:6" x14ac:dyDescent="0.25">
      <c r="A17" s="55"/>
      <c r="B17" s="58" t="s">
        <v>306</v>
      </c>
      <c r="C17" s="3"/>
      <c r="D17" s="3"/>
      <c r="E17" s="3"/>
      <c r="F17" s="3"/>
    </row>
    <row r="18" spans="1:6" x14ac:dyDescent="0.25">
      <c r="A18" s="55"/>
      <c r="B18" s="58" t="s">
        <v>307</v>
      </c>
      <c r="C18" s="3"/>
      <c r="D18" s="3"/>
      <c r="E18" s="3"/>
      <c r="F18" s="3"/>
    </row>
    <row r="19" spans="1:6" x14ac:dyDescent="0.25">
      <c r="A19" s="55"/>
      <c r="B19" s="58" t="s">
        <v>308</v>
      </c>
      <c r="C19" s="3"/>
      <c r="D19" s="3"/>
      <c r="E19" s="3"/>
      <c r="F19" s="3"/>
    </row>
    <row r="20" spans="1:6" x14ac:dyDescent="0.25">
      <c r="A20" s="55"/>
      <c r="B20" s="58" t="s">
        <v>309</v>
      </c>
      <c r="C20" s="3"/>
      <c r="D20" s="3"/>
      <c r="E20" s="3"/>
      <c r="F20" s="3"/>
    </row>
    <row r="21" spans="1:6" x14ac:dyDescent="0.25">
      <c r="A21" s="55"/>
      <c r="B21" s="58" t="s">
        <v>310</v>
      </c>
      <c r="C21" s="3"/>
      <c r="D21" s="3"/>
      <c r="E21" s="3"/>
      <c r="F21" s="3"/>
    </row>
    <row r="22" spans="1:6" x14ac:dyDescent="0.25">
      <c r="A22" s="55"/>
      <c r="B22" s="58" t="s">
        <v>311</v>
      </c>
      <c r="C22" s="3"/>
      <c r="D22" s="3"/>
      <c r="E22" s="3"/>
      <c r="F22" s="3"/>
    </row>
    <row r="23" spans="1:6" x14ac:dyDescent="0.25">
      <c r="A23" s="55"/>
      <c r="B23" s="58" t="s">
        <v>312</v>
      </c>
      <c r="C23" s="3"/>
      <c r="D23" s="3"/>
      <c r="E23" s="3"/>
      <c r="F23" s="3"/>
    </row>
    <row r="24" spans="1:6" x14ac:dyDescent="0.25">
      <c r="A24" s="55"/>
      <c r="B24" s="58" t="s">
        <v>313</v>
      </c>
      <c r="C24" s="3"/>
      <c r="D24" s="3"/>
      <c r="E24" s="3"/>
      <c r="F24" s="3"/>
    </row>
    <row r="25" spans="1:6" x14ac:dyDescent="0.25">
      <c r="A25" s="55"/>
      <c r="B25" s="58" t="s">
        <v>314</v>
      </c>
      <c r="C25" s="3"/>
      <c r="D25" s="3"/>
      <c r="E25" s="3"/>
      <c r="F25" s="3"/>
    </row>
    <row r="26" spans="1:6" x14ac:dyDescent="0.25">
      <c r="A26" s="55"/>
      <c r="B26" s="58" t="s">
        <v>315</v>
      </c>
      <c r="C26" s="3"/>
      <c r="D26" s="3"/>
      <c r="E26" s="3"/>
      <c r="F26" s="3"/>
    </row>
    <row r="27" spans="1:6" x14ac:dyDescent="0.25">
      <c r="A27" s="55"/>
      <c r="B27" s="58" t="s">
        <v>316</v>
      </c>
      <c r="C27" s="3"/>
      <c r="D27" s="3"/>
      <c r="E27" s="3"/>
      <c r="F27" s="3"/>
    </row>
    <row r="28" spans="1:6" x14ac:dyDescent="0.25">
      <c r="A28" s="55"/>
      <c r="B28" s="58" t="s">
        <v>317</v>
      </c>
      <c r="C28" s="3"/>
      <c r="D28" s="3"/>
      <c r="E28" s="3"/>
      <c r="F28" s="3"/>
    </row>
    <row r="29" spans="1:6" x14ac:dyDescent="0.25">
      <c r="A29" s="55"/>
      <c r="B29" s="58" t="s">
        <v>318</v>
      </c>
      <c r="C29" s="3"/>
      <c r="D29" s="3"/>
      <c r="E29" s="3"/>
      <c r="F29" s="3"/>
    </row>
    <row r="30" spans="1:6" x14ac:dyDescent="0.25">
      <c r="A30" s="55"/>
      <c r="B30" s="58" t="s">
        <v>319</v>
      </c>
      <c r="C30" s="3"/>
      <c r="D30" s="3"/>
      <c r="E30" s="3"/>
      <c r="F30" s="3"/>
    </row>
    <row r="31" spans="1:6" x14ac:dyDescent="0.25">
      <c r="A31" s="55"/>
      <c r="B31" s="58" t="s">
        <v>320</v>
      </c>
      <c r="C31" s="3"/>
      <c r="D31" s="3"/>
      <c r="E31" s="3"/>
      <c r="F31" s="3"/>
    </row>
    <row r="32" spans="1:6" x14ac:dyDescent="0.25">
      <c r="A32" s="55"/>
      <c r="B32" s="58" t="s">
        <v>321</v>
      </c>
      <c r="C32" s="3"/>
      <c r="D32" s="3"/>
      <c r="E32" s="3"/>
      <c r="F32" s="3"/>
    </row>
    <row r="33" spans="1:6" x14ac:dyDescent="0.25">
      <c r="A33" s="55"/>
      <c r="B33" s="58" t="s">
        <v>322</v>
      </c>
      <c r="C33" s="3"/>
      <c r="D33" s="3"/>
      <c r="E33" s="3"/>
      <c r="F33" s="3"/>
    </row>
    <row r="34" spans="1:6" x14ac:dyDescent="0.25">
      <c r="A34" s="55"/>
      <c r="B34" s="58" t="s">
        <v>323</v>
      </c>
      <c r="C34" s="3"/>
      <c r="D34" s="3"/>
      <c r="E34" s="3"/>
      <c r="F34" s="3"/>
    </row>
    <row r="35" spans="1:6" x14ac:dyDescent="0.25">
      <c r="A35" s="55"/>
      <c r="B35" s="58" t="s">
        <v>324</v>
      </c>
      <c r="C35" s="3"/>
      <c r="D35" s="3"/>
      <c r="E35" s="3"/>
      <c r="F35" s="3"/>
    </row>
    <row r="36" spans="1:6" x14ac:dyDescent="0.25">
      <c r="A36" s="55"/>
      <c r="B36" s="58" t="s">
        <v>325</v>
      </c>
      <c r="C36" s="3"/>
      <c r="D36" s="3"/>
      <c r="E36" s="3"/>
      <c r="F36" s="3"/>
    </row>
    <row r="37" spans="1:6" x14ac:dyDescent="0.25">
      <c r="A37" s="55"/>
      <c r="B37" s="58" t="s">
        <v>326</v>
      </c>
      <c r="C37" s="3"/>
      <c r="D37" s="3"/>
      <c r="E37" s="3"/>
      <c r="F37" s="3"/>
    </row>
    <row r="38" spans="1:6" x14ac:dyDescent="0.25">
      <c r="A38" s="55"/>
      <c r="B38" s="58" t="s">
        <v>327</v>
      </c>
      <c r="C38" s="3"/>
      <c r="D38" s="3"/>
      <c r="E38" s="3"/>
      <c r="F38" s="3"/>
    </row>
    <row r="39" spans="1:6" ht="26.25" x14ac:dyDescent="0.25">
      <c r="A39" s="55"/>
      <c r="B39" s="59" t="s">
        <v>341</v>
      </c>
      <c r="C39" s="3"/>
      <c r="D39" s="3"/>
      <c r="E39" s="3"/>
      <c r="F39" s="3"/>
    </row>
    <row r="40" spans="1:6" x14ac:dyDescent="0.25">
      <c r="A40" s="55"/>
      <c r="B40" s="58" t="s">
        <v>328</v>
      </c>
      <c r="C40" s="3"/>
      <c r="D40" s="3"/>
      <c r="E40" s="3"/>
      <c r="F40" s="3"/>
    </row>
    <row r="41" spans="1:6" x14ac:dyDescent="0.25">
      <c r="A41" s="55"/>
      <c r="B41" s="58" t="s">
        <v>329</v>
      </c>
      <c r="C41" s="3"/>
      <c r="D41" s="3"/>
      <c r="E41" s="3"/>
      <c r="F41" s="3"/>
    </row>
    <row r="42" spans="1:6" x14ac:dyDescent="0.25">
      <c r="A42" s="55"/>
      <c r="B42" s="58" t="s">
        <v>330</v>
      </c>
      <c r="C42" s="3"/>
      <c r="D42" s="3"/>
      <c r="E42" s="3"/>
      <c r="F42" s="3"/>
    </row>
    <row r="43" spans="1:6" x14ac:dyDescent="0.25">
      <c r="A43" s="55"/>
      <c r="B43" s="58" t="s">
        <v>342</v>
      </c>
      <c r="C43" s="3"/>
      <c r="D43" s="3"/>
      <c r="E43" s="3"/>
      <c r="F43" s="3"/>
    </row>
    <row r="44" spans="1:6" x14ac:dyDescent="0.25">
      <c r="A44" s="55"/>
      <c r="B44" s="58" t="s">
        <v>331</v>
      </c>
      <c r="C44" s="3"/>
      <c r="D44" s="3"/>
      <c r="E44" s="3"/>
      <c r="F44" s="3"/>
    </row>
    <row r="45" spans="1:6" x14ac:dyDescent="0.25">
      <c r="A45" s="55"/>
      <c r="B45" s="58" t="s">
        <v>332</v>
      </c>
      <c r="C45" s="3"/>
      <c r="D45" s="3"/>
      <c r="E45" s="3"/>
      <c r="F45" s="3"/>
    </row>
    <row r="46" spans="1:6" x14ac:dyDescent="0.25">
      <c r="A46" s="55"/>
      <c r="B46" s="58" t="s">
        <v>333</v>
      </c>
      <c r="C46" s="3"/>
      <c r="D46" s="3"/>
      <c r="E46" s="3"/>
      <c r="F46" s="3"/>
    </row>
    <row r="47" spans="1:6" x14ac:dyDescent="0.25">
      <c r="A47" s="55"/>
      <c r="B47" s="58" t="s">
        <v>334</v>
      </c>
      <c r="C47" s="3"/>
      <c r="D47" s="3"/>
      <c r="E47" s="3"/>
      <c r="F47" s="3"/>
    </row>
    <row r="48" spans="1:6" x14ac:dyDescent="0.25">
      <c r="A48" s="55"/>
      <c r="B48" s="58" t="s">
        <v>335</v>
      </c>
      <c r="C48" s="3"/>
      <c r="D48" s="3"/>
      <c r="E48" s="3"/>
      <c r="F48" s="3"/>
    </row>
    <row r="49" spans="1:6" x14ac:dyDescent="0.25">
      <c r="A49" s="55"/>
      <c r="B49" s="58" t="s">
        <v>336</v>
      </c>
      <c r="C49" s="3"/>
      <c r="D49" s="3"/>
      <c r="E49" s="3"/>
      <c r="F49" s="3"/>
    </row>
    <row r="50" spans="1:6" x14ac:dyDescent="0.25">
      <c r="A50" s="55"/>
      <c r="B50" s="58" t="s">
        <v>337</v>
      </c>
      <c r="C50" s="3"/>
      <c r="D50" s="3"/>
      <c r="E50" s="3"/>
      <c r="F50" s="3"/>
    </row>
    <row r="51" spans="1:6" x14ac:dyDescent="0.25">
      <c r="A51" s="55"/>
      <c r="B51" s="58" t="s">
        <v>338</v>
      </c>
      <c r="C51" s="3"/>
      <c r="D51" s="3"/>
      <c r="E51" s="3"/>
      <c r="F51" s="3"/>
    </row>
    <row r="52" spans="1:6" x14ac:dyDescent="0.25">
      <c r="A52" s="55"/>
      <c r="B52" s="58" t="s">
        <v>339</v>
      </c>
      <c r="C52" s="3"/>
      <c r="D52" s="3"/>
      <c r="E52" s="3"/>
      <c r="F52" s="3"/>
    </row>
    <row r="53" spans="1:6" x14ac:dyDescent="0.25">
      <c r="A53" s="55"/>
      <c r="B53" s="58" t="s">
        <v>340</v>
      </c>
      <c r="C53" s="3"/>
      <c r="D53" s="3"/>
      <c r="E53" s="3"/>
      <c r="F53" s="3"/>
    </row>
    <row r="54" spans="1:6" x14ac:dyDescent="0.25">
      <c r="B54" s="60"/>
      <c r="C54" s="3"/>
      <c r="D54" s="3"/>
      <c r="E54" s="3"/>
      <c r="F54" s="3"/>
    </row>
    <row r="55" spans="1:6" x14ac:dyDescent="0.25">
      <c r="A55" s="4">
        <f>COUNTA(A3:A53)</f>
        <v>0</v>
      </c>
      <c r="B55" s="61" t="s">
        <v>200</v>
      </c>
      <c r="C55" s="3"/>
      <c r="D55" s="3"/>
      <c r="E55" s="3"/>
      <c r="F55" s="3"/>
    </row>
    <row r="56" spans="1:6" x14ac:dyDescent="0.25">
      <c r="B56" s="60"/>
      <c r="C56" s="3"/>
      <c r="D56" s="3"/>
      <c r="E56" s="3"/>
      <c r="F56" s="3"/>
    </row>
    <row r="57" spans="1:6" x14ac:dyDescent="0.25">
      <c r="B57" s="60"/>
      <c r="C57" s="3"/>
      <c r="D57" s="3"/>
      <c r="E57" s="3"/>
      <c r="F57" s="3"/>
    </row>
    <row r="58" spans="1:6" x14ac:dyDescent="0.25">
      <c r="B58" s="60"/>
      <c r="C58" s="3"/>
      <c r="D58" s="3"/>
      <c r="E58" s="3"/>
      <c r="F58" s="3"/>
    </row>
    <row r="59" spans="1:6" x14ac:dyDescent="0.25">
      <c r="B59" s="60"/>
      <c r="C59" s="3"/>
      <c r="D59" s="3"/>
      <c r="E59" s="3"/>
      <c r="F59" s="3"/>
    </row>
    <row r="60" spans="1:6" x14ac:dyDescent="0.25">
      <c r="B60" s="60"/>
      <c r="C60" s="3"/>
      <c r="D60" s="3"/>
      <c r="E60" s="3"/>
      <c r="F60" s="3"/>
    </row>
    <row r="61" spans="1:6" x14ac:dyDescent="0.25">
      <c r="B61" s="60"/>
      <c r="C61" s="3"/>
      <c r="D61" s="3"/>
      <c r="E61" s="3"/>
      <c r="F61" s="3"/>
    </row>
    <row r="62" spans="1:6" x14ac:dyDescent="0.25">
      <c r="B62" s="60"/>
      <c r="C62" s="3"/>
      <c r="D62" s="3"/>
      <c r="E62" s="3"/>
      <c r="F62" s="3"/>
    </row>
    <row r="63" spans="1:6" x14ac:dyDescent="0.25">
      <c r="B63" s="60"/>
      <c r="C63" s="3"/>
      <c r="D63" s="3"/>
      <c r="E63" s="3"/>
      <c r="F63" s="3"/>
    </row>
    <row r="64" spans="1:6" x14ac:dyDescent="0.25">
      <c r="B64" s="60"/>
      <c r="C64" s="3"/>
      <c r="D64" s="3"/>
      <c r="E64" s="3"/>
      <c r="F64" s="3"/>
    </row>
    <row r="65" spans="2:6" x14ac:dyDescent="0.25">
      <c r="B65" s="3"/>
      <c r="C65" s="3"/>
      <c r="D65" s="3"/>
      <c r="E65" s="3"/>
      <c r="F65" s="3"/>
    </row>
  </sheetData>
  <sheetProtection algorithmName="SHA-512" hashValue="GzER4hO7B1RGuWXA8aDXL6yzL6hwHLT3VCcKUbVomlIlFmEVXEPE8uOJ3UaoAh9NyIdjYW0xfNPimvuRJr40sA==" saltValue="lDoTkGoFNaod/j8vovNqrw==" spinCount="100000" sheet="1" objects="1" scenarios="1" selectLockedCells="1"/>
  <pageMargins left="0.32" right="0.6"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dimension ref="A1:D52"/>
  <sheetViews>
    <sheetView workbookViewId="0">
      <selection activeCell="A3" sqref="A3"/>
    </sheetView>
  </sheetViews>
  <sheetFormatPr defaultRowHeight="15" x14ac:dyDescent="0.25"/>
  <cols>
    <col min="1" max="1" width="5.7109375" style="6" customWidth="1"/>
    <col min="2" max="2" width="87" customWidth="1"/>
  </cols>
  <sheetData>
    <row r="1" spans="1:4" ht="18" x14ac:dyDescent="0.25">
      <c r="B1" s="7" t="s">
        <v>343</v>
      </c>
    </row>
    <row r="2" spans="1:4" ht="21" customHeight="1" x14ac:dyDescent="0.25">
      <c r="B2" s="9" t="s">
        <v>134</v>
      </c>
      <c r="C2" s="17"/>
      <c r="D2" s="17"/>
    </row>
    <row r="3" spans="1:4" x14ac:dyDescent="0.25">
      <c r="A3" s="55"/>
      <c r="B3" s="11" t="s">
        <v>2264</v>
      </c>
      <c r="C3" s="17"/>
      <c r="D3" s="17"/>
    </row>
    <row r="4" spans="1:4" x14ac:dyDescent="0.25">
      <c r="A4" s="55"/>
      <c r="B4" s="11" t="s">
        <v>383</v>
      </c>
      <c r="C4" s="17"/>
      <c r="D4" s="17"/>
    </row>
    <row r="5" spans="1:4" x14ac:dyDescent="0.25">
      <c r="A5" s="55"/>
      <c r="B5" s="11" t="s">
        <v>384</v>
      </c>
      <c r="C5" s="17"/>
      <c r="D5" s="17"/>
    </row>
    <row r="6" spans="1:4" x14ac:dyDescent="0.25">
      <c r="A6" s="55"/>
      <c r="B6" s="11" t="s">
        <v>385</v>
      </c>
      <c r="C6" s="17"/>
      <c r="D6" s="17"/>
    </row>
    <row r="7" spans="1:4" x14ac:dyDescent="0.25">
      <c r="A7" s="55"/>
      <c r="B7" s="11" t="s">
        <v>386</v>
      </c>
      <c r="C7" s="17"/>
      <c r="D7" s="17"/>
    </row>
    <row r="8" spans="1:4" x14ac:dyDescent="0.25">
      <c r="A8" s="55"/>
      <c r="B8" s="11" t="s">
        <v>387</v>
      </c>
      <c r="C8" s="17"/>
      <c r="D8" s="17"/>
    </row>
    <row r="9" spans="1:4" x14ac:dyDescent="0.25">
      <c r="A9" s="55"/>
      <c r="B9" s="11" t="s">
        <v>388</v>
      </c>
      <c r="C9" s="17"/>
      <c r="D9" s="17"/>
    </row>
    <row r="10" spans="1:4" x14ac:dyDescent="0.25">
      <c r="A10" s="55"/>
      <c r="B10" s="11" t="s">
        <v>389</v>
      </c>
      <c r="C10" s="17"/>
      <c r="D10" s="17"/>
    </row>
    <row r="11" spans="1:4" x14ac:dyDescent="0.25">
      <c r="A11" s="55"/>
      <c r="B11" s="11" t="s">
        <v>390</v>
      </c>
      <c r="C11" s="17"/>
      <c r="D11" s="17"/>
    </row>
    <row r="12" spans="1:4" x14ac:dyDescent="0.25">
      <c r="A12" s="55"/>
      <c r="B12" s="11" t="s">
        <v>345</v>
      </c>
      <c r="C12" s="17"/>
      <c r="D12" s="17"/>
    </row>
    <row r="13" spans="1:4" x14ac:dyDescent="0.25">
      <c r="A13" s="55"/>
      <c r="B13" s="11" t="s">
        <v>346</v>
      </c>
      <c r="C13" s="17"/>
      <c r="D13" s="17"/>
    </row>
    <row r="14" spans="1:4" x14ac:dyDescent="0.25">
      <c r="A14" s="55"/>
      <c r="B14" s="11" t="s">
        <v>347</v>
      </c>
      <c r="C14" s="17"/>
      <c r="D14" s="17"/>
    </row>
    <row r="15" spans="1:4" x14ac:dyDescent="0.25">
      <c r="A15" s="55"/>
      <c r="B15" s="11" t="s">
        <v>348</v>
      </c>
      <c r="C15" s="17"/>
      <c r="D15" s="17"/>
    </row>
    <row r="16" spans="1:4" x14ac:dyDescent="0.25">
      <c r="A16" s="55"/>
      <c r="B16" s="11" t="s">
        <v>349</v>
      </c>
      <c r="C16" s="17"/>
      <c r="D16" s="17"/>
    </row>
    <row r="17" spans="1:4" x14ac:dyDescent="0.25">
      <c r="A17" s="55"/>
      <c r="B17" s="11" t="s">
        <v>350</v>
      </c>
      <c r="C17" s="17"/>
      <c r="D17" s="17"/>
    </row>
    <row r="18" spans="1:4" x14ac:dyDescent="0.25">
      <c r="A18" s="55"/>
      <c r="B18" s="11" t="s">
        <v>351</v>
      </c>
      <c r="C18" s="17"/>
      <c r="D18" s="17"/>
    </row>
    <row r="19" spans="1:4" x14ac:dyDescent="0.25">
      <c r="A19" s="55"/>
      <c r="B19" s="11" t="s">
        <v>352</v>
      </c>
      <c r="C19" s="17"/>
      <c r="D19" s="17"/>
    </row>
    <row r="20" spans="1:4" x14ac:dyDescent="0.25">
      <c r="A20" s="55"/>
      <c r="B20" s="11" t="s">
        <v>353</v>
      </c>
      <c r="C20" s="17"/>
      <c r="D20" s="17"/>
    </row>
    <row r="21" spans="1:4" x14ac:dyDescent="0.25">
      <c r="A21" s="55"/>
      <c r="B21" s="11" t="s">
        <v>354</v>
      </c>
      <c r="C21" s="17"/>
      <c r="D21" s="17"/>
    </row>
    <row r="22" spans="1:4" x14ac:dyDescent="0.25">
      <c r="A22" s="55"/>
      <c r="B22" s="11" t="s">
        <v>355</v>
      </c>
      <c r="C22" s="17"/>
      <c r="D22" s="17"/>
    </row>
    <row r="23" spans="1:4" x14ac:dyDescent="0.25">
      <c r="A23" s="55"/>
      <c r="B23" s="11" t="s">
        <v>356</v>
      </c>
      <c r="C23" s="17"/>
      <c r="D23" s="17"/>
    </row>
    <row r="24" spans="1:4" x14ac:dyDescent="0.25">
      <c r="A24" s="55"/>
      <c r="B24" s="11" t="s">
        <v>357</v>
      </c>
      <c r="C24" s="17"/>
      <c r="D24" s="17"/>
    </row>
    <row r="25" spans="1:4" x14ac:dyDescent="0.25">
      <c r="A25" s="55"/>
      <c r="B25" s="11" t="s">
        <v>358</v>
      </c>
      <c r="C25" s="17"/>
      <c r="D25" s="17"/>
    </row>
    <row r="26" spans="1:4" x14ac:dyDescent="0.25">
      <c r="A26" s="55"/>
      <c r="B26" s="11" t="s">
        <v>359</v>
      </c>
      <c r="C26" s="17"/>
      <c r="D26" s="17"/>
    </row>
    <row r="27" spans="1:4" x14ac:dyDescent="0.25">
      <c r="A27" s="55"/>
      <c r="B27" s="11" t="s">
        <v>360</v>
      </c>
      <c r="C27" s="17"/>
      <c r="D27" s="17"/>
    </row>
    <row r="28" spans="1:4" x14ac:dyDescent="0.25">
      <c r="A28" s="55"/>
      <c r="B28" s="11" t="s">
        <v>361</v>
      </c>
      <c r="C28" s="17"/>
      <c r="D28" s="17"/>
    </row>
    <row r="29" spans="1:4" x14ac:dyDescent="0.25">
      <c r="A29" s="55"/>
      <c r="B29" s="11" t="s">
        <v>362</v>
      </c>
      <c r="C29" s="17"/>
      <c r="D29" s="17"/>
    </row>
    <row r="30" spans="1:4" x14ac:dyDescent="0.25">
      <c r="A30" s="55"/>
      <c r="B30" s="11" t="s">
        <v>363</v>
      </c>
      <c r="C30" s="17"/>
      <c r="D30" s="17"/>
    </row>
    <row r="31" spans="1:4" ht="26.25" x14ac:dyDescent="0.25">
      <c r="A31" s="55"/>
      <c r="B31" s="11" t="s">
        <v>364</v>
      </c>
      <c r="C31" s="17"/>
      <c r="D31" s="17"/>
    </row>
    <row r="32" spans="1:4" ht="15" customHeight="1" x14ac:dyDescent="0.25">
      <c r="A32" s="55"/>
      <c r="B32" s="11" t="s">
        <v>365</v>
      </c>
      <c r="C32" s="17"/>
      <c r="D32" s="17"/>
    </row>
    <row r="33" spans="1:4" ht="26.25" x14ac:dyDescent="0.25">
      <c r="A33" s="55"/>
      <c r="B33" s="11" t="s">
        <v>366</v>
      </c>
      <c r="C33" s="17"/>
      <c r="D33" s="17"/>
    </row>
    <row r="34" spans="1:4" x14ac:dyDescent="0.25">
      <c r="A34" s="55"/>
      <c r="B34" s="11" t="s">
        <v>367</v>
      </c>
      <c r="C34" s="17"/>
      <c r="D34" s="17"/>
    </row>
    <row r="35" spans="1:4" x14ac:dyDescent="0.25">
      <c r="A35" s="55"/>
      <c r="B35" s="11" t="s">
        <v>368</v>
      </c>
      <c r="C35" s="17"/>
      <c r="D35" s="17"/>
    </row>
    <row r="36" spans="1:4" ht="26.25" x14ac:dyDescent="0.25">
      <c r="A36" s="55"/>
      <c r="B36" s="11" t="s">
        <v>369</v>
      </c>
      <c r="C36" s="17"/>
      <c r="D36" s="17"/>
    </row>
    <row r="37" spans="1:4" x14ac:dyDescent="0.25">
      <c r="A37" s="55"/>
      <c r="B37" s="11" t="s">
        <v>370</v>
      </c>
      <c r="C37" s="17"/>
      <c r="D37" s="17"/>
    </row>
    <row r="38" spans="1:4" x14ac:dyDescent="0.25">
      <c r="A38" s="55"/>
      <c r="B38" s="11" t="s">
        <v>371</v>
      </c>
      <c r="C38" s="17"/>
      <c r="D38" s="17"/>
    </row>
    <row r="39" spans="1:4" x14ac:dyDescent="0.25">
      <c r="A39" s="55"/>
      <c r="B39" s="11" t="s">
        <v>372</v>
      </c>
      <c r="C39" s="17"/>
      <c r="D39" s="17"/>
    </row>
    <row r="40" spans="1:4" x14ac:dyDescent="0.25">
      <c r="A40" s="55"/>
      <c r="B40" s="11" t="s">
        <v>373</v>
      </c>
      <c r="C40" s="17"/>
      <c r="D40" s="17"/>
    </row>
    <row r="41" spans="1:4" x14ac:dyDescent="0.25">
      <c r="A41" s="55"/>
      <c r="B41" s="11" t="s">
        <v>374</v>
      </c>
      <c r="C41" s="17"/>
      <c r="D41" s="17"/>
    </row>
    <row r="42" spans="1:4" x14ac:dyDescent="0.25">
      <c r="A42" s="55"/>
      <c r="B42" s="11" t="s">
        <v>375</v>
      </c>
      <c r="C42" s="17"/>
      <c r="D42" s="17"/>
    </row>
    <row r="43" spans="1:4" x14ac:dyDescent="0.25">
      <c r="A43" s="55"/>
      <c r="B43" s="11" t="s">
        <v>376</v>
      </c>
      <c r="C43" s="17"/>
      <c r="D43" s="17"/>
    </row>
    <row r="44" spans="1:4" x14ac:dyDescent="0.25">
      <c r="A44" s="55"/>
      <c r="B44" s="11" t="s">
        <v>377</v>
      </c>
      <c r="C44" s="17"/>
      <c r="D44" s="17"/>
    </row>
    <row r="45" spans="1:4" x14ac:dyDescent="0.25">
      <c r="A45" s="55"/>
      <c r="B45" s="11" t="s">
        <v>378</v>
      </c>
      <c r="C45" s="17"/>
      <c r="D45" s="17"/>
    </row>
    <row r="46" spans="1:4" x14ac:dyDescent="0.25">
      <c r="A46" s="55"/>
      <c r="B46" s="11" t="s">
        <v>379</v>
      </c>
      <c r="C46" s="17"/>
      <c r="D46" s="17"/>
    </row>
    <row r="47" spans="1:4" x14ac:dyDescent="0.25">
      <c r="A47" s="55"/>
      <c r="B47" s="11" t="s">
        <v>380</v>
      </c>
      <c r="C47" s="17"/>
      <c r="D47" s="17"/>
    </row>
    <row r="48" spans="1:4" ht="26.25" x14ac:dyDescent="0.25">
      <c r="A48" s="55"/>
      <c r="B48" s="11" t="s">
        <v>381</v>
      </c>
      <c r="C48" s="17"/>
      <c r="D48" s="17"/>
    </row>
    <row r="49" spans="1:4" x14ac:dyDescent="0.25">
      <c r="B49" s="17"/>
      <c r="C49" s="17"/>
      <c r="D49" s="17"/>
    </row>
    <row r="50" spans="1:4" x14ac:dyDescent="0.25">
      <c r="A50" s="4">
        <f>COUNTA(A3:A48)</f>
        <v>0</v>
      </c>
      <c r="B50" s="2" t="s">
        <v>200</v>
      </c>
      <c r="C50" s="17"/>
      <c r="D50" s="17"/>
    </row>
    <row r="51" spans="1:4" x14ac:dyDescent="0.25">
      <c r="B51" s="17"/>
      <c r="C51" s="17"/>
      <c r="D51" s="17"/>
    </row>
    <row r="52" spans="1:4" x14ac:dyDescent="0.25">
      <c r="B52" s="17"/>
      <c r="C52" s="17"/>
      <c r="D52" s="17"/>
    </row>
  </sheetData>
  <sheetProtection algorithmName="SHA-512" hashValue="VKqaNAbVioLjjCvQrTmr/qlriiCWHbGBcY+RkZDdDQbNX+/dbXW6wI6Q+iWoikNeQZKPqel8q1R/iQ3HjfjmwA==" saltValue="QmNO1l+FJF7/uXuem6M9pg==" spinCount="100000" sheet="1" objects="1" scenarios="1" selectLockedCells="1"/>
  <pageMargins left="0.3" right="0.26" top="0.47" bottom="0.55000000000000004"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dimension ref="A1:B41"/>
  <sheetViews>
    <sheetView workbookViewId="0">
      <selection activeCell="A3" sqref="A3"/>
    </sheetView>
  </sheetViews>
  <sheetFormatPr defaultRowHeight="12.75" x14ac:dyDescent="0.2"/>
  <cols>
    <col min="1" max="1" width="5.7109375" style="4" customWidth="1"/>
    <col min="2" max="2" width="89.5703125" style="2" customWidth="1"/>
    <col min="3" max="16384" width="9.140625" style="2"/>
  </cols>
  <sheetData>
    <row r="1" spans="1:2" ht="18" x14ac:dyDescent="0.25">
      <c r="A1" s="16"/>
      <c r="B1" s="22" t="s">
        <v>382</v>
      </c>
    </row>
    <row r="2" spans="1:2" ht="19.5" customHeight="1" x14ac:dyDescent="0.2">
      <c r="A2" s="16"/>
      <c r="B2" s="23" t="s">
        <v>134</v>
      </c>
    </row>
    <row r="3" spans="1:2" x14ac:dyDescent="0.2">
      <c r="A3" s="12"/>
      <c r="B3" s="13" t="s">
        <v>2305</v>
      </c>
    </row>
    <row r="4" spans="1:2" x14ac:dyDescent="0.2">
      <c r="A4" s="12"/>
      <c r="B4" s="13" t="s">
        <v>2304</v>
      </c>
    </row>
    <row r="5" spans="1:2" x14ac:dyDescent="0.2">
      <c r="A5" s="12"/>
      <c r="B5" s="13" t="s">
        <v>2303</v>
      </c>
    </row>
    <row r="6" spans="1:2" x14ac:dyDescent="0.2">
      <c r="A6" s="12"/>
      <c r="B6" s="13" t="s">
        <v>2302</v>
      </c>
    </row>
    <row r="7" spans="1:2" x14ac:dyDescent="0.2">
      <c r="A7" s="12"/>
      <c r="B7" s="13" t="s">
        <v>2301</v>
      </c>
    </row>
    <row r="8" spans="1:2" x14ac:dyDescent="0.2">
      <c r="A8" s="12"/>
      <c r="B8" s="13" t="s">
        <v>2300</v>
      </c>
    </row>
    <row r="9" spans="1:2" x14ac:dyDescent="0.2">
      <c r="A9" s="12"/>
      <c r="B9" s="13" t="s">
        <v>2299</v>
      </c>
    </row>
    <row r="10" spans="1:2" x14ac:dyDescent="0.2">
      <c r="A10" s="12"/>
      <c r="B10" s="13" t="s">
        <v>2298</v>
      </c>
    </row>
    <row r="11" spans="1:2" x14ac:dyDescent="0.2">
      <c r="A11" s="12"/>
      <c r="B11" s="13" t="s">
        <v>2272</v>
      </c>
    </row>
    <row r="12" spans="1:2" x14ac:dyDescent="0.2">
      <c r="A12" s="12"/>
      <c r="B12" s="13" t="s">
        <v>2297</v>
      </c>
    </row>
    <row r="13" spans="1:2" x14ac:dyDescent="0.2">
      <c r="A13" s="12"/>
      <c r="B13" s="13" t="s">
        <v>2296</v>
      </c>
    </row>
    <row r="14" spans="1:2" x14ac:dyDescent="0.2">
      <c r="A14" s="12"/>
      <c r="B14" s="13" t="s">
        <v>2295</v>
      </c>
    </row>
    <row r="15" spans="1:2" x14ac:dyDescent="0.2">
      <c r="A15" s="12"/>
      <c r="B15" s="13" t="s">
        <v>2294</v>
      </c>
    </row>
    <row r="16" spans="1:2" x14ac:dyDescent="0.2">
      <c r="A16" s="12"/>
      <c r="B16" s="13" t="s">
        <v>2293</v>
      </c>
    </row>
    <row r="17" spans="1:2" x14ac:dyDescent="0.2">
      <c r="A17" s="12"/>
      <c r="B17" s="13" t="s">
        <v>2292</v>
      </c>
    </row>
    <row r="18" spans="1:2" x14ac:dyDescent="0.2">
      <c r="A18" s="12"/>
      <c r="B18" s="13" t="s">
        <v>2291</v>
      </c>
    </row>
    <row r="19" spans="1:2" x14ac:dyDescent="0.2">
      <c r="A19" s="12"/>
      <c r="B19" s="13" t="s">
        <v>2290</v>
      </c>
    </row>
    <row r="20" spans="1:2" x14ac:dyDescent="0.2">
      <c r="A20" s="12"/>
      <c r="B20" s="13" t="s">
        <v>2289</v>
      </c>
    </row>
    <row r="21" spans="1:2" x14ac:dyDescent="0.2">
      <c r="A21" s="12"/>
      <c r="B21" s="13" t="s">
        <v>2273</v>
      </c>
    </row>
    <row r="22" spans="1:2" x14ac:dyDescent="0.2">
      <c r="A22" s="12"/>
      <c r="B22" s="13" t="s">
        <v>2274</v>
      </c>
    </row>
    <row r="23" spans="1:2" x14ac:dyDescent="0.2">
      <c r="A23" s="12"/>
      <c r="B23" s="13" t="s">
        <v>2275</v>
      </c>
    </row>
    <row r="24" spans="1:2" x14ac:dyDescent="0.2">
      <c r="A24" s="12"/>
      <c r="B24" s="13" t="s">
        <v>2306</v>
      </c>
    </row>
    <row r="25" spans="1:2" x14ac:dyDescent="0.2">
      <c r="A25" s="12"/>
      <c r="B25" s="13" t="s">
        <v>2276</v>
      </c>
    </row>
    <row r="26" spans="1:2" x14ac:dyDescent="0.2">
      <c r="A26" s="12"/>
      <c r="B26" s="13" t="s">
        <v>2277</v>
      </c>
    </row>
    <row r="27" spans="1:2" x14ac:dyDescent="0.2">
      <c r="A27" s="12"/>
      <c r="B27" s="13" t="s">
        <v>2307</v>
      </c>
    </row>
    <row r="28" spans="1:2" x14ac:dyDescent="0.2">
      <c r="A28" s="12"/>
      <c r="B28" s="13" t="s">
        <v>2278</v>
      </c>
    </row>
    <row r="29" spans="1:2" x14ac:dyDescent="0.2">
      <c r="A29" s="12"/>
      <c r="B29" s="13" t="s">
        <v>2279</v>
      </c>
    </row>
    <row r="30" spans="1:2" ht="25.5" x14ac:dyDescent="0.2">
      <c r="A30" s="12"/>
      <c r="B30" s="14" t="s">
        <v>2280</v>
      </c>
    </row>
    <row r="31" spans="1:2" x14ac:dyDescent="0.2">
      <c r="A31" s="12"/>
      <c r="B31" s="14" t="s">
        <v>2281</v>
      </c>
    </row>
    <row r="32" spans="1:2" x14ac:dyDescent="0.2">
      <c r="A32" s="12"/>
      <c r="B32" s="14" t="s">
        <v>2282</v>
      </c>
    </row>
    <row r="33" spans="1:2" ht="25.5" x14ac:dyDescent="0.2">
      <c r="A33" s="12"/>
      <c r="B33" s="14" t="s">
        <v>2283</v>
      </c>
    </row>
    <row r="34" spans="1:2" x14ac:dyDescent="0.2">
      <c r="A34" s="12"/>
      <c r="B34" s="14" t="s">
        <v>2284</v>
      </c>
    </row>
    <row r="35" spans="1:2" x14ac:dyDescent="0.2">
      <c r="A35" s="12"/>
      <c r="B35" s="14" t="s">
        <v>2285</v>
      </c>
    </row>
    <row r="36" spans="1:2" ht="25.5" x14ac:dyDescent="0.2">
      <c r="A36" s="12"/>
      <c r="B36" s="14" t="s">
        <v>2286</v>
      </c>
    </row>
    <row r="37" spans="1:2" ht="25.5" x14ac:dyDescent="0.2">
      <c r="A37" s="12"/>
      <c r="B37" s="14" t="s">
        <v>2287</v>
      </c>
    </row>
    <row r="38" spans="1:2" x14ac:dyDescent="0.2">
      <c r="A38" s="12"/>
      <c r="B38" s="14" t="s">
        <v>2288</v>
      </c>
    </row>
    <row r="39" spans="1:2" x14ac:dyDescent="0.2">
      <c r="A39" s="16"/>
      <c r="B39" s="14"/>
    </row>
    <row r="40" spans="1:2" x14ac:dyDescent="0.2">
      <c r="A40" s="16"/>
      <c r="B40" s="24"/>
    </row>
    <row r="41" spans="1:2" x14ac:dyDescent="0.2">
      <c r="A41" s="4">
        <f>COUNTA(A3:A39)</f>
        <v>0</v>
      </c>
      <c r="B41" s="2" t="s">
        <v>200</v>
      </c>
    </row>
  </sheetData>
  <sheetProtection algorithmName="SHA-512" hashValue="jVMBi4vD+bF2Q6s98k5YG74dyAW3lX1++kJ4e3ncxOaOW56DFxLepQylPQ21PVja9k2pXAcHmgvVdqF6UsMPwA==" saltValue="A7cCFHUXYlJ3xnHpXXFyjA==" spinCount="100000" sheet="1" objects="1" scenarios="1" selectLockedCells="1"/>
  <pageMargins left="0.11811023622047245"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63</vt:i4>
      </vt:variant>
      <vt:variant>
        <vt:lpstr>Benoemde bereiken</vt:lpstr>
      </vt:variant>
      <vt:variant>
        <vt:i4>1</vt:i4>
      </vt:variant>
    </vt:vector>
  </HeadingPairs>
  <TitlesOfParts>
    <vt:vector size="64" baseType="lpstr">
      <vt:lpstr>Inleiding</vt:lpstr>
      <vt:lpstr>Overz.</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'51'!_GoBack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BobEmelie</dc:creator>
  <cp:lastModifiedBy>Bob Besseling</cp:lastModifiedBy>
  <cp:lastPrinted>2019-01-28T11:48:50Z</cp:lastPrinted>
  <dcterms:created xsi:type="dcterms:W3CDTF">2012-08-23T14:55:48Z</dcterms:created>
  <dcterms:modified xsi:type="dcterms:W3CDTF">2020-03-20T08:51:02Z</dcterms:modified>
  <cp:contentStatus/>
</cp:coreProperties>
</file>